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0730" windowHeight="11160"/>
  </bookViews>
  <sheets>
    <sheet name="Лист1" sheetId="1" r:id="rId1"/>
    <sheet name="Лист2" sheetId="2" r:id="rId2"/>
    <sheet name="Лист3" sheetId="3" r:id="rId3"/>
  </sheets>
  <definedNames>
    <definedName name="_xlnm._FilterDatabase" localSheetId="0" hidden="1">Лист1!$A$8:$LM$1091</definedName>
    <definedName name="_xlnm.Print_Titles" localSheetId="0">Лист1!$8:$8</definedName>
    <definedName name="_xlnm.Print_Area" localSheetId="0">Лист1!$A$1:$I$1095</definedName>
  </definedNames>
  <calcPr calcId="145621"/>
</workbook>
</file>

<file path=xl/calcChain.xml><?xml version="1.0" encoding="utf-8"?>
<calcChain xmlns="http://schemas.openxmlformats.org/spreadsheetml/2006/main">
  <c r="D630" i="1" l="1"/>
  <c r="H505" i="1" l="1"/>
  <c r="G505" i="1"/>
  <c r="G981" i="1" l="1"/>
  <c r="H899" i="1" l="1"/>
  <c r="G718" i="1" l="1"/>
  <c r="H718" i="1"/>
  <c r="G685" i="1"/>
  <c r="H685" i="1"/>
  <c r="E630" i="1"/>
  <c r="G616" i="1" l="1"/>
  <c r="H616" i="1"/>
  <c r="G401" i="1" l="1"/>
  <c r="G343" i="1" l="1"/>
  <c r="H343" i="1"/>
  <c r="G313" i="1"/>
  <c r="G260" i="1" l="1"/>
  <c r="H105" i="1"/>
  <c r="G105" i="1"/>
  <c r="H84" i="1"/>
  <c r="G84" i="1"/>
  <c r="F1070" i="1" l="1"/>
  <c r="F1069" i="1"/>
  <c r="F1068" i="1"/>
  <c r="F1067" i="1"/>
  <c r="F1035" i="1" l="1"/>
  <c r="F1034" i="1"/>
  <c r="F1033" i="1"/>
  <c r="F1032" i="1"/>
  <c r="H941" i="1" l="1"/>
  <c r="G941" i="1"/>
  <c r="H935" i="1"/>
  <c r="G935" i="1"/>
  <c r="H893" i="1"/>
  <c r="H887" i="1"/>
  <c r="H879" i="1"/>
  <c r="H867" i="1"/>
  <c r="H850" i="1"/>
  <c r="G850" i="1"/>
  <c r="H840" i="1"/>
  <c r="H822" i="1"/>
  <c r="G822" i="1"/>
  <c r="H816" i="1"/>
  <c r="G816" i="1"/>
  <c r="H804" i="1"/>
  <c r="G804" i="1"/>
  <c r="H733" i="1" l="1"/>
  <c r="G733" i="1"/>
  <c r="H727" i="1"/>
  <c r="G727" i="1"/>
  <c r="H712" i="1"/>
  <c r="G712" i="1"/>
  <c r="G706" i="1"/>
  <c r="H698" i="1" l="1"/>
  <c r="G698" i="1"/>
  <c r="H678" i="1"/>
  <c r="G678" i="1"/>
  <c r="H672" i="1"/>
  <c r="G672" i="1"/>
  <c r="H656" i="1"/>
  <c r="G656" i="1"/>
  <c r="H626" i="1" l="1"/>
  <c r="G626" i="1"/>
  <c r="H517" i="1" l="1"/>
  <c r="G517" i="1"/>
  <c r="H467" i="1"/>
  <c r="H460" i="1"/>
  <c r="G460" i="1"/>
  <c r="G454" i="1"/>
  <c r="H446" i="1"/>
  <c r="G446" i="1"/>
  <c r="H423" i="1" l="1"/>
  <c r="G423" i="1"/>
  <c r="G417" i="1"/>
  <c r="H401" i="1" l="1"/>
  <c r="G393" i="1"/>
  <c r="G384" i="1"/>
  <c r="H371" i="1"/>
  <c r="G371" i="1"/>
  <c r="G305" i="1" l="1"/>
  <c r="G282" i="1" l="1"/>
  <c r="H187" i="1"/>
  <c r="G187" i="1"/>
  <c r="H147" i="1"/>
  <c r="G147" i="1"/>
  <c r="H139" i="1"/>
  <c r="G139" i="1"/>
  <c r="H133" i="1"/>
  <c r="G133" i="1"/>
  <c r="H127" i="1"/>
  <c r="G127" i="1"/>
  <c r="H120" i="1"/>
  <c r="G120" i="1"/>
  <c r="H112" i="1"/>
  <c r="G112" i="1"/>
  <c r="H99" i="1"/>
  <c r="G99" i="1"/>
  <c r="H91" i="1"/>
  <c r="G91" i="1"/>
  <c r="H78" i="1"/>
  <c r="G78" i="1"/>
  <c r="H72" i="1"/>
  <c r="G72" i="1"/>
  <c r="H49" i="1"/>
  <c r="G49" i="1"/>
  <c r="H42" i="1"/>
</calcChain>
</file>

<file path=xl/sharedStrings.xml><?xml version="1.0" encoding="utf-8"?>
<sst xmlns="http://schemas.openxmlformats.org/spreadsheetml/2006/main" count="3078" uniqueCount="1082">
  <si>
    <t xml:space="preserve">Отчетный период: </t>
  </si>
  <si>
    <t xml:space="preserve">№ п/п </t>
  </si>
  <si>
    <t>Наименование Программы, подпрограммы, основного мероприятия подпрограммы</t>
  </si>
  <si>
    <t>Ответственный исполнитель (должность/ФИО)</t>
  </si>
  <si>
    <t>Причины невыполнения</t>
  </si>
  <si>
    <t>Источник финансирования</t>
  </si>
  <si>
    <t>Предусмотрено муниципальной программой</t>
  </si>
  <si>
    <t>Кассовое исполнение на отчетную дату</t>
  </si>
  <si>
    <t>___________________________________________________________________</t>
  </si>
  <si>
    <t>1. Муниципальная программа Грачевского муниципального округа Ставропольского края «Развитие образования в Грачевском муниципальном округе Ставропольского края»</t>
  </si>
  <si>
    <t>1.1.</t>
  </si>
  <si>
    <t>Подпрограмма «Развитие дошкольного, общего и дополнительного образования в Грачевском муниципальном округе Ставропольского края»</t>
  </si>
  <si>
    <t>1.1.1.</t>
  </si>
  <si>
    <t>Основное мероприятие: 
«Обеспечение предоставления бесплатного дошкольного образования»</t>
  </si>
  <si>
    <t>Всего</t>
  </si>
  <si>
    <t>х</t>
  </si>
  <si>
    <t>федеральный бюджет</t>
  </si>
  <si>
    <t>краевой бюджет</t>
  </si>
  <si>
    <t>местный бюджет</t>
  </si>
  <si>
    <t>1.1.1.1.</t>
  </si>
  <si>
    <t xml:space="preserve">Контрольное событие 1:
Выплата заработной платы работникам дошкольных образовательных организаций
</t>
  </si>
  <si>
    <t>Начальник отдела учета и отчетности Гадяцкая С.А.</t>
  </si>
  <si>
    <t>1.1.1.2.</t>
  </si>
  <si>
    <t>Контрольное событие 2:                                                                               Реализация мероприятий по обеспечению трехразовым питанием  детей в дошкольных образовательных организациях</t>
  </si>
  <si>
    <t>1.1.1.3.</t>
  </si>
  <si>
    <t>Контрольное событие 3:                                                                                Реализаций мероприятий по обслуживанию зданий и сооружений дошкольных образовательных организациях</t>
  </si>
  <si>
    <t>1.1.1.4.</t>
  </si>
  <si>
    <t>Контрольное событие 4:                                                                          Реализаций мероприятий по мерам социальной поддержки педагогическим работникам дошкольных образовательных организаций</t>
  </si>
  <si>
    <t>1.1.1.5.</t>
  </si>
  <si>
    <t>Контрольное событие 5:                                                                                  Реализаций мероприятий в части компенсации родительской платы дошкольных образовательных организаций</t>
  </si>
  <si>
    <t>1.1.2.</t>
  </si>
  <si>
    <t>Основное мероприятие:
«Обеспечение предоставления бесплатного общего и дополнительного образования»</t>
  </si>
  <si>
    <t>1.1.2.1.</t>
  </si>
  <si>
    <t>Контрольное событие 6:                                                                                   Выплата заработной платы работникам общеобразовательных организаций  и организаций дополнительного образования округа</t>
  </si>
  <si>
    <t>Заместитель начальника Азарова Е.М., начальник отдела учета и отчетности Гадяцкая С.А.</t>
  </si>
  <si>
    <t>1.1.2.2.</t>
  </si>
  <si>
    <t xml:space="preserve">Контрольное событие 7:
Приобретение учебно-методической литературы для реализации ФГОС
</t>
  </si>
  <si>
    <t>Заместитель начальника Азарова Е.М, начальник отдела учета и отчетности Гадяцкая С.А.</t>
  </si>
  <si>
    <t>1.1.2.3.</t>
  </si>
  <si>
    <t>1.1.2.4.</t>
  </si>
  <si>
    <t>1.1.3.</t>
  </si>
  <si>
    <t>1.1.3.1.</t>
  </si>
  <si>
    <t xml:space="preserve">Главный инженер Твердова Ю.Г.
Начальник отдела учета и отчетности Гадяцкая С.А.
</t>
  </si>
  <si>
    <t>1.1.4.</t>
  </si>
  <si>
    <t xml:space="preserve">Директор Гаврилова Е.А.
Начальник отдела учета и отчетности Гадяцкая С.А.
Главный инженер Твердова Ю.Г.
</t>
  </si>
  <si>
    <t>1.1.4.1.</t>
  </si>
  <si>
    <t>1.1.5.</t>
  </si>
  <si>
    <t>1.1.5.1.</t>
  </si>
  <si>
    <t>1.1.6.</t>
  </si>
  <si>
    <t>Основное мероприятие: 
«Проведение работ по благоустройству территории муниципальных образовательных организаций»</t>
  </si>
  <si>
    <t>1.1.6.1.</t>
  </si>
  <si>
    <t>1.1.7.</t>
  </si>
  <si>
    <t xml:space="preserve">Директор Гаврилова Е.А.
Начальник отдела учета и отчетности Гадяцкая С.А.
</t>
  </si>
  <si>
    <t>1.1.7.1.</t>
  </si>
  <si>
    <t>1.1.8.</t>
  </si>
  <si>
    <t>Основное мероприятие: 
«Обеспечение горячим питанием обучающихся 1-4 классов в муниципальных образовательных организациях»</t>
  </si>
  <si>
    <t>1.1.8.1.</t>
  </si>
  <si>
    <t>1.1.9.</t>
  </si>
  <si>
    <t>Основное мероприятие: 
«Обеспечение мероприятий по социальной поддержке детей»</t>
  </si>
  <si>
    <t>1.1.9.1.</t>
  </si>
  <si>
    <t xml:space="preserve">специалист 1 категории Черкашина А.Ю
</t>
  </si>
  <si>
    <t>1.1.10.</t>
  </si>
  <si>
    <t>1.1.10.1.</t>
  </si>
  <si>
    <t>1.1.11.</t>
  </si>
  <si>
    <t>1.1.11.1.</t>
  </si>
  <si>
    <t>1.1.12.</t>
  </si>
  <si>
    <t>1.1.12.1.</t>
  </si>
  <si>
    <t xml:space="preserve">Выплата заработной платы  советникам директора по воспитанию и взаимодействию с детскими общественными объединениями в общеобразовательных организациях, Запланировано 2 623,89 тыс.руб., израсходовано средств 1 723,00 тыс руб., что составило 65,66 % </t>
  </si>
  <si>
    <t>Основное мероприятие: 
«Обеспечение функционирования модели персонифицированного финансирования дополнительного образования детей»</t>
  </si>
  <si>
    <t xml:space="preserve">Директор Гаврилова Е.А.
Начальник отдела учета и отчетности Гадяцкая С.А.
</t>
  </si>
  <si>
    <t>Основное мероприятие: 
«Обеспечение ребенка (детей) участника специальной военной операции, обучающегося (обучающихся) по образовательным программам основного общего или среднего общего образования в муниципальной образовательной организации, бесплатным горячим питанием»</t>
  </si>
  <si>
    <t>Основное мероприятие: 
«Обеспечение предоставления единовременной денежной выплаты молодым специалистам-педагогическим работникам, заключившими трудовой договор с муниципальными образовательными учреждениями Грачевского муниципального округа Ставропольского края»</t>
  </si>
  <si>
    <t>1.2.</t>
  </si>
  <si>
    <t>Подпрограмма «Государственная поддержка детей с ограниченными возможностями здоровья, детей-инвалидов, детей-сирот и детей, оставшихся без попечения родителей, в Грачевском муниципальном округе Ставропольского края»</t>
  </si>
  <si>
    <t>1.2.1.</t>
  </si>
  <si>
    <t>Основное мероприятие: 
«Защита прав и законных интересов детей-сирот и детей, оставшихся без попечения родителей»</t>
  </si>
  <si>
    <t>1.2.1.1.</t>
  </si>
  <si>
    <t>1.2.1.2.</t>
  </si>
  <si>
    <t>1.2.2.</t>
  </si>
  <si>
    <t>Основное мероприятие: 
«Вручение законным представителям, опекунам, приемным родителям, попечителям уведомлений, содержащих официальную информацию о правах несовершеннолетних; телефоны «горячих линий» по вопросам прав и защиты интересов несовершеннолетних; социально-психологической помощи как несовершеннолетним, так и законным представителям»</t>
  </si>
  <si>
    <t>1.2.2.1.</t>
  </si>
  <si>
    <t>1.3.</t>
  </si>
  <si>
    <t>Подпрограмма «Обеспечение реализации муниципальной программы Грачевского муниципального округа Ставропольского края «Развитие образования в Грачевском муниципальном округе Ставропольского края»  и общепрограммные мероприятия»</t>
  </si>
  <si>
    <t>1.3.1.</t>
  </si>
  <si>
    <t>Основное мероприятие: 
«Обеспечение функций органа местного самоуправления»</t>
  </si>
  <si>
    <t xml:space="preserve">Начальник управления образования администрации Грачевского муниципального округа Ставропольского края Ширинян Наталья Валентиновна (далее - начальник управления Ширинян Н.В.), 
заместитель начальника Азарова Е.М.
</t>
  </si>
  <si>
    <t>1.3.1.1.</t>
  </si>
  <si>
    <t>Начальник управления Ширинян Н.В., 
заместитель начальника Азарова Е.М.</t>
  </si>
  <si>
    <t>1.3.2.</t>
  </si>
  <si>
    <t>Основное мероприятие: 
«Обеспечение деятельности (оказание услуг) учебно-методических кабинетов, централизованных бухгалтерий, групп хозяйственного обслуживания, учебных фильмотек, межшкольных учебно-производственных комбинатов, логопедических пунктов»</t>
  </si>
  <si>
    <t>1.3.2.1.</t>
  </si>
  <si>
    <t>1.3.3.</t>
  </si>
  <si>
    <t>Основное мероприятие: 
«Организация и осуществление деятельности по опеке и попечительству в области образования»</t>
  </si>
  <si>
    <t>1.3.3.1.</t>
  </si>
  <si>
    <t>2. Муниципальная программа Грачевского муниципального округа Ставропольского края «Культура Грачевского муниципального округа Ставропольского края»</t>
  </si>
  <si>
    <t>2.1.</t>
  </si>
  <si>
    <t>Подпрограмма «Предоставление услуг в сфере культуры на территории Грачевского муниципального округа Ставропольского края»</t>
  </si>
  <si>
    <t>Основное мероприятие: 
Обеспечение деятельности учреждений (оказание услуг) в сфере культуры и кинематографии</t>
  </si>
  <si>
    <t>Контрольное событие 2: 
Проведены мероприятия (конкурсы, фестивали) по развитию культуры Грачевского муниципального округа Ставропольского края</t>
  </si>
  <si>
    <t>Основное мероприятие: 
Реализация регионального проекта
«Творческие люди»</t>
  </si>
  <si>
    <t>Основное мероприятие : 
Укрепление материально-технической базы муниципальных учреждений культуры</t>
  </si>
  <si>
    <t>Основное мероприятие: 
Обеспечение деятельности учреждения (оказания услуг) библиотек</t>
  </si>
  <si>
    <t>Основное мероприятие: 
Приобретение объектов недвижимости в муниципальную собственность Грачевского муниципального округа Ставропольского края</t>
  </si>
  <si>
    <t>Основное мероприятие: 
Модернизация библиотек в части комплектования книжных фондов библиотек муниципальных образований</t>
  </si>
  <si>
    <t>Основное мероприятие: 
Реализация регионального проекта «Культурная среда»</t>
  </si>
  <si>
    <t>Подпрограмма «Реализация дополнительных общеобразовательных общеразвивающих программ»</t>
  </si>
  <si>
    <t xml:space="preserve">Основное мероприятие: 
Обеспечение деятельности (оказание услуг) учреждений по внешкольной работе с детьми </t>
  </si>
  <si>
    <t>2.1.1.</t>
  </si>
  <si>
    <t xml:space="preserve">Учреждение реализует дополнительные предпрофессиональные общеобразовательные программы в области музыкального искусства в соответствии с федеральными государственными требованиями по видам искусств и срокам реализации: музыкальное искусство «Фортепиано» - 8 (9) лет; музыкальное искусство «Музыкальный фольклор» - 8 (9) лет; музыкальное искусство «Народные инструменты» - 5 (6) лет и 8 (9) лет; музыкальное искусство «Хоровое пение» - 8 (9) лет. Контингент обучающихся сохранен и составляет 220 учащихся. </t>
  </si>
  <si>
    <t>2.1.2.</t>
  </si>
  <si>
    <t xml:space="preserve">Подпрограмма «Обеспечение реализации муниципальной программы Грачевского муниципального округа Ставропольского края «Культура Грачевского муниципального округа Ставропольского края» и общепрограммные мероприятия»  </t>
  </si>
  <si>
    <t>Основное мероприятие: 
Обеспечение функций органа местного самоуправления</t>
  </si>
  <si>
    <t>3.1.1.</t>
  </si>
  <si>
    <t>Контрольное событие 17: 
Израсходовано на обеспечение функций органов местного самоуправления</t>
  </si>
  <si>
    <t>3.1.2.</t>
  </si>
  <si>
    <t>Контрольное событие 18: 
Осуществлены выплаты по оплате труда работников органов местного самоуправления</t>
  </si>
  <si>
    <t xml:space="preserve">Основное мероприятие: 
Капитальный ремонт и реконструкция детских школ искусств </t>
  </si>
  <si>
    <t>3.2.1.</t>
  </si>
  <si>
    <t>Контрольное событие 19: 
Произведена разработка проектно-сметной документации зданий муниципального бюджетного учреждения дополнительного образования «Грачевская детская музыкальная школа» Грачевского муниципального района Ставропольского края» и её экспертиза</t>
  </si>
  <si>
    <t>3.1. Подпрограмма «Поддержка талантливой и инициативной молодежи и ее патриотическое воспитание»</t>
  </si>
  <si>
    <t xml:space="preserve">Основное мероприятие 
«Проведение мероприятий с талантливой, социально-активной молодежью, направленных на развитие личности молодого человека с активной жизненной позицией с вовлечением в социальную практику»
</t>
  </si>
  <si>
    <t>3.1.1.1.</t>
  </si>
  <si>
    <t>Начальник отдела Багно Н.П., 
директор МКУ «Центр молодежи «Юность» Батуева О.С.</t>
  </si>
  <si>
    <t>3.1.1.2.</t>
  </si>
  <si>
    <t xml:space="preserve">Контрольное событие 2:
Организованы и проведены мероприятия среди молодежи, трудовых коллективов Грачевского муниципального округа (квесты, дни единых действий, акции, конкурсы и т.д.)
</t>
  </si>
  <si>
    <t>3.1.1.3.</t>
  </si>
  <si>
    <t xml:space="preserve">Контрольное событие 3:
Организовано проведение
конкурсов, направленных на поддержку деятельности
детских и молодежных общественных объединений, волонтерских отрядов Грачевского муниципального округа
</t>
  </si>
  <si>
    <t>3.1.1.4.</t>
  </si>
  <si>
    <t xml:space="preserve">Контрольное событие 4:
Выпущены брошюры, листовки, плакаты, направленные на пропаганду волонтерских акций
</t>
  </si>
  <si>
    <t>Директор МКУ «Центр молодежи «Юность» Батуева О.С.</t>
  </si>
  <si>
    <t>3.1.1.5.</t>
  </si>
  <si>
    <t xml:space="preserve">Контрольное событие 5:
Организовано участие молодежных делегаций в мероприятиях разных уровней (краевых, федеральных)
</t>
  </si>
  <si>
    <t>Основное мероприятие: «Организация мероприятий в сфере молодежной политики, направленных на гражданское и патриотическое воспитание молодежи»</t>
  </si>
  <si>
    <t>3.1.2.1.</t>
  </si>
  <si>
    <t>3.2. Подпрограмма «Профилактика асоциальных явлений и экстремизма в молодёжной среде»</t>
  </si>
  <si>
    <t>3.2.1.1.</t>
  </si>
  <si>
    <t xml:space="preserve">Контрольное событие 7:
Проведен семинар-совещание для субъектов системы профилактики безнадзорности и правонарушений несовершеннолетних по теме «Роль межведомственного взаимодействия в профилактике безнадзорности и правонарушений несовершеннолетних»
</t>
  </si>
  <si>
    <t>3.2.1.2.</t>
  </si>
  <si>
    <t>3.2.2.</t>
  </si>
  <si>
    <t xml:space="preserve">Основное мероприятие:
«Проведение мероприятий, направленных на  формирование здорового образа жизни молодежи, эффективная социализация молодежи, находящейся в трудной жизненной ситуации, профилактика экстремизма»
</t>
  </si>
  <si>
    <t>3.2.2.1.</t>
  </si>
  <si>
    <t xml:space="preserve">Контрольное событие 9:
Проведены фестивали, акции, лекции на территории Грачевского муниципального округа в рамках антинаркотических месячников, 
пропагандирующих здоровый образ жизни
</t>
  </si>
  <si>
    <t>3.2.2.2.</t>
  </si>
  <si>
    <t xml:space="preserve">Контрольное событие 10:
Проведены мероприятия, посвященные 
международному дню борьбы с терроризмом и экстремизмом в молодежной среде
</t>
  </si>
  <si>
    <t>3.2.2.3.</t>
  </si>
  <si>
    <t>Контрольное событие 11:
Проведены круглые столы, заседание молодежного этнического совета, мероприятия с молодежью, направленные на развитие этнокофессиональных отношений</t>
  </si>
  <si>
    <t>3.2.2.4.</t>
  </si>
  <si>
    <t xml:space="preserve">Контрольное событие 12:
Проведены Новогодние мероприятия для детей с ограниченными возможностями здоровья и детей, находящихся в социально-опасном положении
</t>
  </si>
  <si>
    <t xml:space="preserve">3.3. Подпрограмма "Обеспечение реализации программы и поддержка деятельности муниципального казенного учреждения «Центр молодежи «Юность» Грачевского муниципального округа» муниципальной программы Грачевского муниципального округа Ставропольского края «Молодежь Грачевского муниципального округа Ставропольского края» и общепрограммные расходы"
</t>
  </si>
  <si>
    <t>3.3.1.</t>
  </si>
  <si>
    <t xml:space="preserve">Основное мероприятие:
«Обеспечение деятельности МКУ «Центр молодежи «Юность»»
</t>
  </si>
  <si>
    <t>3.3.1.1.</t>
  </si>
  <si>
    <t>3.3.2.</t>
  </si>
  <si>
    <t xml:space="preserve">Основное мероприятие:
«Создание и развитие информационного пространства молодого гражданина»
</t>
  </si>
  <si>
    <t>Основное мероприятие направлено на создание и развитие информационного пространства молодого гражданина. На данное мероприятие денежные средства не выделялись.</t>
  </si>
  <si>
    <t>3.3.2.1.</t>
  </si>
  <si>
    <t>Контрольное событие направлено на информационное освещение молодежной политики в средствах массовой информации. На данное событие денежные средства не выделялись.</t>
  </si>
  <si>
    <t>4. Муниципальная программа Грачевского муниципального округа Ставропольского края «Развитие физической культуры и спорта в Грачевском муниципальном округе Ставропольского края»</t>
  </si>
  <si>
    <t>4.1.</t>
  </si>
  <si>
    <t>Подпрограмма «Развитие физической культуры и массового спорта»</t>
  </si>
  <si>
    <t>4.1.1.</t>
  </si>
  <si>
    <t>Основное мероприятие:
«Организация и проведение районных физкультурных мероприятий и массовых спортивных мероприятий на территории Грачевского муниципального округа, обеспечение участия команд округа в зональных и региональных спортивных мероприятиях»</t>
  </si>
  <si>
    <t>4.1.1.1.</t>
  </si>
  <si>
    <t xml:space="preserve">Начальник отдела социального развития Багно Н.П.;
и.о. директора ФОК «Лидер» - Таран Р.Г.
</t>
  </si>
  <si>
    <t>4.1.1.2.</t>
  </si>
  <si>
    <t>4.1.1.3.</t>
  </si>
  <si>
    <t xml:space="preserve">Контрольное событие 3:
Проведены физкультурно-спортивные мероприятия, посвященные Дню Физкультурника
</t>
  </si>
  <si>
    <t>И.о. директора ФОК «Лидер» - Таран Р.Г.</t>
  </si>
  <si>
    <t>4.1.1.4.</t>
  </si>
  <si>
    <t>4.1.1.5.</t>
  </si>
  <si>
    <t xml:space="preserve">И.о. директора ФОК «Лидер» - Таран Р.Г. </t>
  </si>
  <si>
    <t>4.1.1.6.</t>
  </si>
  <si>
    <t>4.1.1.7.</t>
  </si>
  <si>
    <t>4.1.2.</t>
  </si>
  <si>
    <t>Основное мероприятие:
«Проведение районных и обеспечение участия учащихся общеобразовательных школ округа в зональных и региональных и всероссийских спортивных мероприятиях»</t>
  </si>
  <si>
    <t>4.1.2.1.</t>
  </si>
  <si>
    <t>Начальник отдела социального развития Багно Н.П.; начальник управления образования - Ширинян Н.В.</t>
  </si>
  <si>
    <t>4.1.2.2.</t>
  </si>
  <si>
    <t>4.1.2.3.</t>
  </si>
  <si>
    <t>4.1.2.4.</t>
  </si>
  <si>
    <t>4.1.3.</t>
  </si>
  <si>
    <t>Начальник отдела социального развития Багно Н.П.; и.о. директора ФОК «Лидер» - Таран Р.Г.</t>
  </si>
  <si>
    <t>4.1.3.1.</t>
  </si>
  <si>
    <t>4.1.3.2.</t>
  </si>
  <si>
    <t>4.1.4.</t>
  </si>
  <si>
    <t>4.1.4.1.</t>
  </si>
  <si>
    <t>4.2.</t>
  </si>
  <si>
    <t>4.2.1.</t>
  </si>
  <si>
    <t xml:space="preserve">И.о. директора ФОК «Лидер» - Таран Р.Г.
</t>
  </si>
  <si>
    <t>4.2.1.1</t>
  </si>
  <si>
    <t>4.2.2.</t>
  </si>
  <si>
    <t>Основное мероприятие:
«Обеспечение деятельности отдела по организации спортивной работы в поселениях»</t>
  </si>
  <si>
    <t>4.2.2.1.</t>
  </si>
  <si>
    <t>5. Муниципальная программа Грачевского муниципального округа Ставропольского края «Развитие транспортной системы и обеспечение безопасности дорожного движения в Грачевском муниципальном округе Ставропольского края»</t>
  </si>
  <si>
    <t>5.1.</t>
  </si>
  <si>
    <t>Подпрограмма «Дорожное хозяйство и обеспечение безопасности дорожного движения»</t>
  </si>
  <si>
    <t>5.1.1.</t>
  </si>
  <si>
    <t>Основное мероприятие:
Содержание и ремонт автомобильных дорог общего пользования местного значения вне границ населенных пунктов</t>
  </si>
  <si>
    <t>5.1.1.1.</t>
  </si>
  <si>
    <t>Начальник отдела Картунова Е.А., начальник  МБУ «ДХУ» Мельников С.Ф.</t>
  </si>
  <si>
    <t>5.1.2.</t>
  </si>
  <si>
    <t>Основное мероприятие:
Содержание и ремонт улично-дорожной сети</t>
  </si>
  <si>
    <t>5.1.2.1.</t>
  </si>
  <si>
    <t>5.1.3.</t>
  </si>
  <si>
    <t>5.1.4.</t>
  </si>
  <si>
    <t>Основное мероприятие:
«Капитальный ремонт и (или) ремонт автомобильных дорог общего пользования местного значения»</t>
  </si>
  <si>
    <t>Основное мероприятие:                                     
Организация регулярных перевозок пассажиров и багажа автомобильным транспортом по муниципальным маршрутам регулярных перевозок пассажиров и багажа автомобильным транспортом по регулируемым тарифам</t>
  </si>
  <si>
    <t>6.  Муниципальная программа Грачевского муниципального округа Ставропольского края «Развитие экономики Грачевского муниципального округа Ставропольского края»</t>
  </si>
  <si>
    <t>6.1. Подпрограмма "Развитие малого и среднего предпринимательства на территории Грачевского муниципального округа Ставропольского края</t>
  </si>
  <si>
    <t>6.1.1.</t>
  </si>
  <si>
    <t>Основное мероприятие:
Совершенствование деятельности органов местного самоуправления Грачевского муниципального округа Ставропольского края по поддержке малого и среднего предпринимательства</t>
  </si>
  <si>
    <t>Начальник отдела экономического развития администрации Грачевского муниципального округа Орлова Ольга Юрьевна (далее -  Начальник отдела экономического развития Орлова О.Ю. )</t>
  </si>
  <si>
    <t>6.1.1.1.</t>
  </si>
  <si>
    <t>Начальник отдела экономического развития Орлова О.Ю.</t>
  </si>
  <si>
    <t>6.1.1.2.</t>
  </si>
  <si>
    <t>6.1.2.</t>
  </si>
  <si>
    <t>Основное мероприятие:
Информационная и консультационная поддержка субъектов малого и среднего предпринимательства</t>
  </si>
  <si>
    <t>6.1.2.1.</t>
  </si>
  <si>
    <t>В случае обращения граждан, относящихся к субъектам предпринимательства, непосредственно в администрацию Грачевского муниципального округа, лично или через заявление (обращение), должностными лицами отдела экономического развития администрации подготавливаются ответы по вопросу обращения, а также проводится работа по разъяснению мер государственной поддержки и предоставлению контактных данных уполномоченных органов.
Информация, которая является важной и обязательной к исполнению, специалистами администрации доводится субъектам предпринимательства под роспись.
Актуальная информация о мерах государственной поддержки и проводимых мероприятиях размещается на официальных страницах в социальных сетях и на официальном сайте администрации Грачевского муниципального округа (ссылка на раздел: https://akademicheskij-r07.gosweb.gosuslugi.ru/dlya-zhiteley/novosti-i-reportazhi/ ) и в разделе Бизнес, предпринимательство / Формы поддержки малого и среднего бизнеса (ссылка на раздел:  https://akademicheskij-r07.gosweb.gosuslugi.ru/deyatelnost/napravleniya-deyatelnosti/biznes-predprinimatelstvo/formy-podderzhki-malogo-i-srednego-biznesa/ )</t>
  </si>
  <si>
    <t>6.1.3.</t>
  </si>
  <si>
    <t>Основное мероприятие:
Оказание муниципальной финансовой поддержки субъектам малого и среднего предпринимательства в Грачевском муниципальном районе Ставропольского края</t>
  </si>
  <si>
    <t>6.1.3.1.</t>
  </si>
  <si>
    <t>6.2.1.</t>
  </si>
  <si>
    <t>Основное мероприятие:
Создание комфортных условий населению Грачевского муниципального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t>
  </si>
  <si>
    <t>6.2.1.1.</t>
  </si>
  <si>
    <t>6.2.1.2.</t>
  </si>
  <si>
    <t>6.2.1.3.</t>
  </si>
  <si>
    <t>6.2.1.4.</t>
  </si>
  <si>
    <t>6.2.2.</t>
  </si>
  <si>
    <t>Основное мероприятие:
Повышение грамотности населения за счет мероприятий информационно-просветительского характера, направленных на просвещение и популяризацию вопросов защиты прав потребителей</t>
  </si>
  <si>
    <t>Начальник отдела экономического развития Троянова И.В.</t>
  </si>
  <si>
    <t>6.2.2.1.</t>
  </si>
  <si>
    <t>6.3. Подпрограмма "Формирование благоприятного инвестиционного климата в Грачевском муниципальном округе Ставропольского края"</t>
  </si>
  <si>
    <t>6.3.1.</t>
  </si>
  <si>
    <t>Основное мероприятие:
Создание благоприятной для инвестиций административной среды</t>
  </si>
  <si>
    <t>6.3.1.1.</t>
  </si>
  <si>
    <t>6.3.2.</t>
  </si>
  <si>
    <t>6.3.2.1.</t>
  </si>
  <si>
    <t>6.3.3.</t>
  </si>
  <si>
    <t>Основное мероприятие:
Организация и проведение мероприятий, способствующих продвижению товаров, работ и услуг хозяйствующих субъектов Грачевского муниципального округа за пределы Ставропольского края в целях создания положительного имиджа Грачевского муниципального округа Ставропольского края</t>
  </si>
  <si>
    <t>6.3.3.1.</t>
  </si>
  <si>
    <t>6.4.1.</t>
  </si>
  <si>
    <t>6.4.1.1.</t>
  </si>
  <si>
    <t>6.4.2.</t>
  </si>
  <si>
    <t>6.4.2.1.</t>
  </si>
  <si>
    <t>6.4.3.</t>
  </si>
  <si>
    <t>Основное мероприятие:
Организация предоставления муниципальных услуг в Грачевском муниципальном округе Ставропольского края, перевод услуг в электронный вид</t>
  </si>
  <si>
    <t>6.4.3.1.</t>
  </si>
  <si>
    <t>7. Муниципальная программа Грачевского муниципального округа Ставропольского края «Управление финансами Грачевского муниципального округа Ставропольского края»</t>
  </si>
  <si>
    <t>7.1.</t>
  </si>
  <si>
    <t>7.1.1.</t>
  </si>
  <si>
    <t>Основное мероприятие:             
Расширение налоговой базы и достижение устойчивой положительной динамики поступления налоговых и неналоговых доходов в консолидированный бюджет Грачевского муниципального округа Ставропольского края</t>
  </si>
  <si>
    <t>Главный специалист отдела планирования, анализа и исполнения бюджета  финансового управления администрации Грачевского муниципального округа Ставропольского края Тарарыкина Дарья Дмитриевна (далее - главный специалист отдела планирования, анализа и исполнения бюджета Тарарыкина Д.Д.)</t>
  </si>
  <si>
    <t>внебюджетные средства</t>
  </si>
  <si>
    <t>7.1.1.1.</t>
  </si>
  <si>
    <t>Главный специалист отдела планирования, анализа и исполнения бюджета                                    Тарарыкина Д.Д.</t>
  </si>
  <si>
    <t>7.1.1.2.</t>
  </si>
  <si>
    <t>7.1.2.</t>
  </si>
  <si>
    <t>Основное мероприятие:             
Координация стратегического и бюджетного планирования, создание инструментов долгосрочного бюджетного планирования</t>
  </si>
  <si>
    <t>Заместитель начальника финансового управления администрации Грачевского муниципального округа Ставропольского края Гончаров Николай Александрович (далее - заместитель начальника управления Гончаров Н.А.)</t>
  </si>
  <si>
    <t>7.1.2.1.</t>
  </si>
  <si>
    <t>Заместитель начальника управления Гончаров Н.А.</t>
  </si>
  <si>
    <t>7.1.3.</t>
  </si>
  <si>
    <t>7.1.3.1.</t>
  </si>
  <si>
    <t>7.1.4.</t>
  </si>
  <si>
    <t>Основное мероприятие:               
Нормативное правовое регулирование и организационно-методическое обеспечение бюджетного процесса в Грачевском муниципальном округе Ставропольского края</t>
  </si>
  <si>
    <t>Заместитель начальника управления Гончаров Н.А.; Начальник отдела планирования, анализа и исполнения бюджета финансового управления администрации Грачевского муниципального округа Ставропольского края Заиграева Наталья Александровна (далее - начальник отдела планирования, анализа и исполнения бюджета Заиграева Н.А.)</t>
  </si>
  <si>
    <t>7.1.4.1.</t>
  </si>
  <si>
    <t>Заместитель начальника управления Гончаров Н.А.;                                       начальник отдела планирования, анализа и исполнения бюджета Заиграева Н.А.</t>
  </si>
  <si>
    <t>7.1.5.</t>
  </si>
  <si>
    <t>Основное мероприятие:             
Организация планирования и исполнения местного бюджета</t>
  </si>
  <si>
    <t>Начальник отдела учета и отчетности финансового управления администрации Грачевского муниципального округа Ставропольского края  Горяинова Наталья Евгеньевна ( далее - начальник отдела учета и отчетности Горяинова Н.Е.)</t>
  </si>
  <si>
    <t>7.1.5.1.</t>
  </si>
  <si>
    <t>Начальник отдела учета и отчетности Горяинова Н.Е.</t>
  </si>
  <si>
    <t>7.1.6.</t>
  </si>
  <si>
    <t>Основное мероприятие:             
Размещение на официальном сайте администрации Грачевского муниципального округа Ставропольского края в рубрике «Бюджет для граждан» актуальной, достоверной, доступной информации о состоянии муниципальных финансов Грачевского муниципального округа Ставропольского края</t>
  </si>
  <si>
    <t xml:space="preserve">Ведущий специалист отдела учета и отчетности финансового управления администрации Грачевского муниципального округа Ставропольского края Губин Михаил Николаевич (далее - ведущий специалист отдела учета и отчетности Губин М.Н.)
</t>
  </si>
  <si>
    <t>7.1.6.1.</t>
  </si>
  <si>
    <t xml:space="preserve">Ведущий специалист отдела учета и отчетности
Губин М.Н.
</t>
  </si>
  <si>
    <t>7.1.7.</t>
  </si>
  <si>
    <t>Основное мероприятие:
Поддержка инициативных проектов</t>
  </si>
  <si>
    <t>7.1.7.1.</t>
  </si>
  <si>
    <t>7.1.7.2.</t>
  </si>
  <si>
    <t>7.1.8.</t>
  </si>
  <si>
    <t>Основное мероприятие:          
Планирование объема и структуры муниципального долга Грачевского муниципального округа Ставропольского края, расходов на его обслуживание</t>
  </si>
  <si>
    <t xml:space="preserve">Главный специалист отдела планирования, анализа и исполнения бюджета финансового управления администрации Грачевского муниципального округа Ставропольского края
Бражинскене Ирина Михайловна (далее - ведущий специалист отдела планирования, анализа и исполнения бюджета Бражинскене И.М.)
</t>
  </si>
  <si>
    <t>7.1.8.1.</t>
  </si>
  <si>
    <t xml:space="preserve">Главный специалист отдела планирования, анализа и исполнения бюджета 
Бражинскене И.М.
</t>
  </si>
  <si>
    <t>7.1.9.</t>
  </si>
  <si>
    <t>Основное мероприятие:              
Организация и осуществление контроля в сфере закупок</t>
  </si>
  <si>
    <t xml:space="preserve">Начальник контрольно-ревизионного отдела финансового управления администрации Грачевского муниципального округа Ставропольского края Лапина Татьяна Валерьевна (далее - начальник контрольно-ревизионного отдела Лапина Т.В.)
</t>
  </si>
  <si>
    <t>7.1.9.1.</t>
  </si>
  <si>
    <t>7.1.10.</t>
  </si>
  <si>
    <t>Основное мероприятие:         
Осуществление финансового контроля за операциями с бюджетными средствами получателей средств местного бюджета, средствами администраторов источников финансирования дефицита местного бюджета</t>
  </si>
  <si>
    <t>7.1.10.1.</t>
  </si>
  <si>
    <t>7.1.11.</t>
  </si>
  <si>
    <t>Основное мероприятие:             
Мотивация органов местного самоуправления Грачевского муниципального округа Ставропольского края к повышению качества финансового менеджмента</t>
  </si>
  <si>
    <t>Консультант отдела учета и отчетности финансового управления администрации Грачевского муниципального округа Ставропольского края Дудинова Наталья Васильевна (далее - консультант отдела учета и отчетности Дудинова Н.В.)</t>
  </si>
  <si>
    <t>7.1.11.1.</t>
  </si>
  <si>
    <t>Консультант отдела учета и отчетности Дудинова Н.В.</t>
  </si>
  <si>
    <t>7.2.</t>
  </si>
  <si>
    <t>Подпрограмма 2 «Обеспечение реализации муниципальной программы Грачевского муниципального округа Ставропольского края «Управление финансами Грачевского муниципального округа Ставропольского края» и общепрограммные мероприятия»</t>
  </si>
  <si>
    <t>7.2.1.</t>
  </si>
  <si>
    <t>Основное мероприятие:        
Осуществление функций по муниципальному финансовому контролю</t>
  </si>
  <si>
    <t>7.2.1.1.</t>
  </si>
  <si>
    <t>8. Муниципальная программа Грачевского муниципального округа Ставропольского края «Энергосбережение и повышение энергетической эффективности на территории Грачевского муниципального округа Ставропольского края»</t>
  </si>
  <si>
    <t>8.1.</t>
  </si>
  <si>
    <t>Подпрограмма «Энергосбережение и энергоэффективность в муниципальном секторе Грачевского муниципального округа Ставропольского края»</t>
  </si>
  <si>
    <t>8.1.1.</t>
  </si>
  <si>
    <t>8.1.1.1.</t>
  </si>
  <si>
    <t>Контрольное событие 1:                               Проведены обучающие семинары, охватывающие актуальные направления в области энергоэффективности бюджетных учреждений и организаций и позволяющие сформировать у слушателей способы реализации потенциала энергосбережения и повышения энергетической эффективности с учетом специфики деятельности организаций и учреждений, где они работают</t>
  </si>
  <si>
    <t>8.1.2.</t>
  </si>
  <si>
    <t>8.1.2.1.</t>
  </si>
  <si>
    <t>8.1.3.</t>
  </si>
  <si>
    <t>Основное мероприятие:
Подготовка учреждений Грачевского муниципального округа Ставропольского края к осенне-зимнему периоду</t>
  </si>
  <si>
    <t>8.1.3.1.</t>
  </si>
  <si>
    <t xml:space="preserve">Контрольное событие 3:                                             Проведена промывка и гидравлические испытания системы отопления, что  позволило устранить проблему с недостаточным или неравномерным прогреванием батарей; снизило затраты на нагрев и перекачку теплоносителя. </t>
  </si>
  <si>
    <t>9. Муниципальная программа Грачевского муниципального округа Ставропольского края «Безопасный муниципальный округ»</t>
  </si>
  <si>
    <t>9.1.</t>
  </si>
  <si>
    <t>9.1.1.</t>
  </si>
  <si>
    <t xml:space="preserve">Основное мероприятие:  
Обеспечение пожарной безопасности и снижение рисков возникновения пожаров   </t>
  </si>
  <si>
    <t>Начальник отдела по общественной безопасности, гражданской обороне и чрезвычайным ситуациям администрации Грачевского муниципального округа Ставропольского края Тебякин Владимир Васильевич (далее - начальник отдела по общественной безопасности, ГО и ЧС Тебякин В.В.).</t>
  </si>
  <si>
    <t>9.1.1.1.</t>
  </si>
  <si>
    <t>Контрольное событие 1: 
Установлен пожарный гидрант в населенном пункте, в котором отсутствуют источники противопожарного водоснабжения с. Бешпагир</t>
  </si>
  <si>
    <t>Начальник отдела по общественной безопасности, ГО и ЧС Тебякин В.В.</t>
  </si>
  <si>
    <t>9.1.1.2.</t>
  </si>
  <si>
    <t>Контрольное событие 2: 
Проведены работы по противопожарной защите муниципальных объектов</t>
  </si>
  <si>
    <t>9.1.1.3.</t>
  </si>
  <si>
    <t>Контрольное событие 3: 
Проведено обновление  минерализованных полос в рамках обеспечения пожарной безопасности населенных пунктов округа</t>
  </si>
  <si>
    <t>9.1.1.4.</t>
  </si>
  <si>
    <t>Контрольное событие 4 :  
Приобретены первичные средства пожаротушения для мест общего пользования</t>
  </si>
  <si>
    <t>9.1.1.5.</t>
  </si>
  <si>
    <t>Контрольное событие 5: 
Установлены автономные пожарные извещатели в местах проживания социально незащищенных групп населения</t>
  </si>
  <si>
    <t>9.1.2.</t>
  </si>
  <si>
    <t xml:space="preserve">Основное мероприятие: 
Обеспечение эффективности предупреждения и ликвидации пожаров на территории Грачевского муниципального округа    </t>
  </si>
  <si>
    <t>9.1.2.1.</t>
  </si>
  <si>
    <t>Контрольное событие 6: 
Приняты новые члены добровольных пожарных дружин</t>
  </si>
  <si>
    <t>9.1.3.</t>
  </si>
  <si>
    <t>Основное мероприятие:
Организация профилактической работы среди населения по вопросам пожарной безопасности</t>
  </si>
  <si>
    <t>9.1.3.1.</t>
  </si>
  <si>
    <t>Контрольное событие 7: 
Проведены профилактические мероприятия по пожарной безопасности</t>
  </si>
  <si>
    <t>9.2.</t>
  </si>
  <si>
    <t>Подпрограмма «Обеспечение мероприятий по гражданской обороне, защите населения и территорий от чрезвычайных ситуаций»</t>
  </si>
  <si>
    <t>9.2.1.</t>
  </si>
  <si>
    <t>Основное мероприятие:  
Повышение уровня защищенности (подготовленности) населения Грачевского муниципального округа Ставропольского края от опасности возникновения чрезвычайных ситуаций, стихийных бедствий природного и техногенного характера</t>
  </si>
  <si>
    <t>9.2.1.1.</t>
  </si>
  <si>
    <t>Контрольное событие 8:  
Проведена подготовка населения по действиям в чрезвычайных ситуациях</t>
  </si>
  <si>
    <t>9.2.1.2.</t>
  </si>
  <si>
    <t>Контрольное событие 9:  
Созданы резервы материально-технических и иных средств, созданных в целях гражданской обороны</t>
  </si>
  <si>
    <t>9.2.1.3.</t>
  </si>
  <si>
    <t>Контрольное событие 10: 
Приобретены наглядные материалы и средства для обучения населения в области гражданской обороны и защиты от чрезвычайных ситуаций природного и техногенного характера</t>
  </si>
  <si>
    <t>9.2.1.4.</t>
  </si>
  <si>
    <t>Контрольное событие 11: 
Установлена электросирена на здании ЕДДС Грачевского муниципального округа</t>
  </si>
  <si>
    <t>9.2.1.5.</t>
  </si>
  <si>
    <t>Контрольное событие 12: 
Проведены работы по модернизации системы оповещения населения Грачевского муниципального округа</t>
  </si>
  <si>
    <t>Начальник МКУ "ЕДДС"  Шишмарев Е.Н.</t>
  </si>
  <si>
    <t>9.2.2.</t>
  </si>
  <si>
    <t>Основное мероприятие: 
Информационное обеспечение деятельности в области снижения рисков и смягчения последствий чрезвычайных  ситуаций и безопасности населения на воде</t>
  </si>
  <si>
    <t>9.2.2.1.</t>
  </si>
  <si>
    <t>Контрольное событие 13: 
Опубликованы информационные материалы об угрозах природного и техногенного характера, пожарах и других чрезвычайных ситуациях</t>
  </si>
  <si>
    <t>10. Муниципальная программа «Развитие муниципальной службы и противодействие коррупции в Грачевском муниципальном округе Ставропольского края»</t>
  </si>
  <si>
    <t>10.1.</t>
  </si>
  <si>
    <t>Подпрограмма «Развитие муниципальной службы в Грачевском муниципальном округе Ставропольского края»</t>
  </si>
  <si>
    <t>10.1.1.</t>
  </si>
  <si>
    <t xml:space="preserve">Основное мероприятие: 
Организация дополнительного профессионального образования муниципальных служащих </t>
  </si>
  <si>
    <t>Начальник отдела правового и кадрового обеспечения Моногарова Людмила Васильевна (далее - начальник отдела Моногарова Л.В.)</t>
  </si>
  <si>
    <t>10.1.1.1.</t>
  </si>
  <si>
    <t>Начальник отдела Моногарова Л.В.</t>
  </si>
  <si>
    <t>10.1.2.</t>
  </si>
  <si>
    <t>Основное мероприятие: 
Организация мероприятий, направленных на повышение уровня компетентности муниципальных служащих и оценку уровня их квалификации</t>
  </si>
  <si>
    <t>10.1.2.1.</t>
  </si>
  <si>
    <t>10.1.3.</t>
  </si>
  <si>
    <t>Основное мероприятие: 
Диспансеризация муниципальных служащих</t>
  </si>
  <si>
    <t>10.1.3.1.</t>
  </si>
  <si>
    <t>Контрольное событие 5:                                            Проведение конкурсных процедур в рамках федерального закона «О контрактной системе в сфере закупок товаров, работ, услуг для обеспечения государственных и муниципальных нужд»</t>
  </si>
  <si>
    <t>10.1.3.2.</t>
  </si>
  <si>
    <t>Контрольное событие 6:                                           Заключение контрактов (договоров) на проведение диспансеризации муниципальных служащих</t>
  </si>
  <si>
    <t>10.2.</t>
  </si>
  <si>
    <t>Подпрограмма  «Противодействие коррупции в сфере деятельности администрации Грачевского муниципального округа и ее органах»</t>
  </si>
  <si>
    <t>10.2.1.</t>
  </si>
  <si>
    <t>Основное мероприятие:                                                  Изготовление и размещение социальной рекламы антикоррупционной направленности (информационный стенд, баннеры, листовки)</t>
  </si>
  <si>
    <t>10.2.1.1.</t>
  </si>
  <si>
    <t>10.2.2.</t>
  </si>
  <si>
    <t>Основное мероприятие:                                                Организованное, научно-методическое и информационное обеспечение деятельности в области противодействия коррупции</t>
  </si>
  <si>
    <t>10.2.2.1.</t>
  </si>
  <si>
    <t>10.2.2.2.</t>
  </si>
  <si>
    <t>11. Муниципальная программа Грачевского муниципального округа Ставропольского края «Развитие сельского хозяйства Грачевского муниципального округа Ставропольского края»</t>
  </si>
  <si>
    <t>11.1.</t>
  </si>
  <si>
    <t>Подпрограмма «Развитие растениеводства»</t>
  </si>
  <si>
    <t>11.1.1.</t>
  </si>
  <si>
    <t>Основное мероприятие:                                Организация и проведение мероприятий по борьбе с иксодовыми клещами-переносчиками Крымской геморрагической лихорадки в природных биотопах</t>
  </si>
  <si>
    <t xml:space="preserve">федеральный бюджет               </t>
  </si>
  <si>
    <t xml:space="preserve">краевой бюджет      </t>
  </si>
  <si>
    <t>11.1.1.1.</t>
  </si>
  <si>
    <t>Контрольное событие 1:                                       Проведено энтомологическое обследование природных биотопов Грачевского муниципального округа Ставропольского края для изучения видового состава и численности популяции иксодовых клещей, и определения оптимальной концентрации и дозы инсектоакарицида для обработки территории</t>
  </si>
  <si>
    <t>11.1.1.2.</t>
  </si>
  <si>
    <t>Контрольное событие 2:                                        Проведена обработка природных биотопов на территории Грачевского муниципального округа Ставропольского края акарицидными препаратами для ликвидации очагов заселения иксодовыми клещами - переносчиками Крымской геморрагической лихорадки</t>
  </si>
  <si>
    <t>11.1.1.3.</t>
  </si>
  <si>
    <t>Контрольное событие 3:                                           Проведено повторное энтомологическое обследование природных биотопов Грачевского муниципального округа Ставропольского края после акарицидной обработки (оценка эффективности противоклещевой обработки)</t>
  </si>
  <si>
    <t>11.1.2.</t>
  </si>
  <si>
    <t>Основное мероприятие:                                          Развитие зернопроизводства и овощеводства</t>
  </si>
  <si>
    <t>11.1.2.1</t>
  </si>
  <si>
    <t>Контрольное событие 4:                                      Оказана консультационная и методическая помощь сельскохозяйственным товаропроизводителям</t>
  </si>
  <si>
    <t>11.1.3.</t>
  </si>
  <si>
    <t>Основное мероприятие:                                                Развитие плодоводства и виноградарства</t>
  </si>
  <si>
    <t>11.1.3.1.</t>
  </si>
  <si>
    <t xml:space="preserve">Контрольное событие 5:                                     Завершен прием заявок на участие в конкурсном отборе </t>
  </si>
  <si>
    <t>11.1.3.2.</t>
  </si>
  <si>
    <t>11.1.3.3.</t>
  </si>
  <si>
    <t>11.2.</t>
  </si>
  <si>
    <t>Подпрограмма «Комплексное развитие сельских территорий»</t>
  </si>
  <si>
    <t>11.2.1.</t>
  </si>
  <si>
    <t>Основное мероприятие:                             Благоустройство сельских территорий Грачевского муниципального округа Ставропольского края</t>
  </si>
  <si>
    <t xml:space="preserve">0,00                               
</t>
  </si>
  <si>
    <t>11.2.1.1.</t>
  </si>
  <si>
    <t xml:space="preserve">Контрольное событие 8:                                                  Оказана консультационная и методическая помощь территориальным управлениям </t>
  </si>
  <si>
    <t>11.2.2.</t>
  </si>
  <si>
    <t>Основное мероприятие:                                                         Современный облик сельских территорий Грачевского муниципального округа Ставропольского края</t>
  </si>
  <si>
    <t xml:space="preserve">федеральный бюджет      </t>
  </si>
  <si>
    <t xml:space="preserve">местный бюджет </t>
  </si>
  <si>
    <t>11.2.2.1.</t>
  </si>
  <si>
    <t xml:space="preserve">Контрольное событие 9:                                                                Оказана консультационная и методическая помощь территориальным управлениям </t>
  </si>
  <si>
    <t>11.3.</t>
  </si>
  <si>
    <t>Подпрограмма «Обеспечение реализации муниципальной программы Грачевского муниципального округа Ставропольского края «Развитие сельского хозяйства Грачевского муниципального округа Ставропольского края» и общепрограммные мероприятия»</t>
  </si>
  <si>
    <t>11.3.1.</t>
  </si>
  <si>
    <t>Основное мероприятие:                                              Обеспечение функций органа местного самоуправления</t>
  </si>
  <si>
    <t>11.3.1.1.</t>
  </si>
  <si>
    <t>12. Муниципальная программа Грачевского муниципального округа Ставропольского края «Межнациональные отношения, профилактика правонарушений, терроризма, экстремизма на территории Грачевского муниципального округа Ставропольского края»</t>
  </si>
  <si>
    <t>12.1.</t>
  </si>
  <si>
    <t>Подпрограмма  «Профилактика правонарушений, наркомании, алкоголизма и пропаганда здорового образа жизни на территории Грачевского муниципального округа Ставропольского края»</t>
  </si>
  <si>
    <t>12.1.1.</t>
  </si>
  <si>
    <t>Основное мероприятие:        
Обеспечение деятельности народных дружин муниципального округа</t>
  </si>
  <si>
    <t>12.1.1.1.</t>
  </si>
  <si>
    <t>Контрольное событие 1: 
Приобретена отличительная символика членам народных дружин</t>
  </si>
  <si>
    <t>Начальник отдела по общественной безопасности, ГО и ЧС  Тебякин В.В.</t>
  </si>
  <si>
    <t>12.1.1.2.</t>
  </si>
  <si>
    <t xml:space="preserve">Контрольное событие 2:
Организовано страхование народных дружинников при осуществлении охраны общественного порядка                          </t>
  </si>
  <si>
    <t>12.1.1.3.</t>
  </si>
  <si>
    <t>Контрольное событие 3:
Проведены семинары для народных дружин по участию в охране общественного порядка, в том числе приобретена полиграфическая продукция</t>
  </si>
  <si>
    <t>12.1.2.</t>
  </si>
  <si>
    <t>12.1.2.1.</t>
  </si>
  <si>
    <t xml:space="preserve">Контрольное событие 4:
Приобретена подарочная продукция победителям и призерам конкурса «Лучшая народная дружина» и «Лучший народный дружинник»
</t>
  </si>
  <si>
    <t>12.1.3.</t>
  </si>
  <si>
    <t>Основное мероприятие: 
Поощрение народных дружинников за активное участие в обеспечении охраны общественного порядка</t>
  </si>
  <si>
    <t>12.1.3.1.</t>
  </si>
  <si>
    <t>Контрольное событие 5:
Поощрены члены народных дружин, наиболее активно участвовавшие в мероприятиях по охране общественного порядка на территории округа</t>
  </si>
  <si>
    <t>12.1.4.</t>
  </si>
  <si>
    <t>Основное мероприятие:
Обеспечение социальной адаптации лиц, отбывших уголовное наказание, в целях организации мероприятий по профилактике рецидивной преступности</t>
  </si>
  <si>
    <t>12.1.4.1.</t>
  </si>
  <si>
    <t xml:space="preserve">Контрольное событие 6:
Приобретены баннеры, плакаты , листовки и др. печатная продукция  по профилактике рецидивной преступности, ресоциализации  и адаптации лиц, освободившихся из мест лишения свободы
</t>
  </si>
  <si>
    <t>12.1.5.</t>
  </si>
  <si>
    <t>Начальник отдела по общественной безопасности, ГО и ЧС  Тебякин В.В.;
Директор МКУ «Центр молодежи «Юность» Батуева Ольга Сергеевна (далее - директор МКУ «Центр молодежи «Юность» Батуева О.С.)</t>
  </si>
  <si>
    <t>12.1.5.1.</t>
  </si>
  <si>
    <t>Контрольное событие 7:
Приобретены баннеры, плакаты, листовки и др. печатная продукция по профилактике правонарушений</t>
  </si>
  <si>
    <t>Начальник отдела по общественной безопасности, ГО и ЧС  Тебякин В.В.; 
директор МКУ «Центр молодежи «Юность» Батуева О.С.</t>
  </si>
  <si>
    <t>12.1.5.2.</t>
  </si>
  <si>
    <t>Контрольное событие 8:
Приобретены баннеры, плакаты, листовки и др. печатная продукция по профилактике алкоголизма</t>
  </si>
  <si>
    <t>12.1.5.3.</t>
  </si>
  <si>
    <t>Контрольное событие 9:
Приобретены баннеры, плакаты, листовки и др. печатная продукции по профилактике мошенничества</t>
  </si>
  <si>
    <t>12.1.6.</t>
  </si>
  <si>
    <t xml:space="preserve">Основное мероприятие:
Проведение мероприятий с молодежью, обеспечивающих профилактику наркомании, асоциального поведения подростков, формирование здорового образа жизни в молодежной среде
</t>
  </si>
  <si>
    <t>12.1.6.1.</t>
  </si>
  <si>
    <t xml:space="preserve">Контрольное событие 10:
Проведены мероприятия направленные на приобщение молодежи и несовершеннолетних к здоровому образу жизни и профилактике правонарушений
</t>
  </si>
  <si>
    <t>12.1.6.2.</t>
  </si>
  <si>
    <t xml:space="preserve">Контрольное событие 11:
Выпущены брошюры, листовки, плакаты, направленные на пропаганду здорового образа жизни и профилактику правонарушений среди молодёжи и несовершеннолетних
</t>
  </si>
  <si>
    <t>Запланировано приобретение  брошюр, листовок, плакатов направленных на пропаганду здорового образа жизни и профилактику правонарушений среди молодёжи. Данная полиграфическая продукция будет распространена при проведении акций с населением округа.</t>
  </si>
  <si>
    <t>12.1.7.</t>
  </si>
  <si>
    <t>Основное мероприятие: 
Реализация Плана мероприятий по реализации в Грачевском муниципальном округе Ставропольского края приоритетных направлений Стратегии государственной антинаркотической политики РФ на период до 2030 года</t>
  </si>
  <si>
    <t>12.1.7.1.</t>
  </si>
  <si>
    <t xml:space="preserve">Контрольное событие 12:
Проведены конкурсы видеороликов по антинаркотической пропаганде
</t>
  </si>
  <si>
    <t>12.1.7.2.</t>
  </si>
  <si>
    <t xml:space="preserve">Контрольное событие 13:
Организовано проведение информационной деятельности по антинаркотической пропаганде
</t>
  </si>
  <si>
    <t xml:space="preserve">Начальник отдела по общественной безопасности, ГО и ЧС Тебякин В.В.
</t>
  </si>
  <si>
    <t>12.1.8.</t>
  </si>
  <si>
    <t xml:space="preserve">Основное мероприятие:
Организация защиты несовершеннолетних и молодежи от информации, оправдывающей самоубийство и иные насильственные преступления
</t>
  </si>
  <si>
    <t>12.1.8.1.</t>
  </si>
  <si>
    <t xml:space="preserve">Контрольное событие 14:
Проведен цикл мероприятий для несовершеннолетних, направленных на формирование навыков преодоления стрессов и депрессивных состояний 
</t>
  </si>
  <si>
    <t>12.1.8.2.</t>
  </si>
  <si>
    <t>Контрольное событие 15:
Подготовлены информационные материалы для родителей о предупреждении суицидов и суицидальных попыток среди несовершеннолетних и распространены в социальных сетях, в том числе родительских чатах</t>
  </si>
  <si>
    <t>12.2.</t>
  </si>
  <si>
    <t xml:space="preserve">Подпрограмма 2 «Профилактика терроризма, экстремизма и развитие межнациональных и межконфессиональных отношений на территории Грачевского округа Ставропольского края»
</t>
  </si>
  <si>
    <t>12.2.1.</t>
  </si>
  <si>
    <t>Основное мероприятие: 
Проведение мероприятий с молодежью, обеспечивающих профилактику терроризма, экстремизма, развитие казачества и направленных на формирование толерантного поведения в молодежной среде</t>
  </si>
  <si>
    <t>Начальник отдела по общественной безопасности, ГО и ЧС Тебякин В.В.;
директор МКУ «Центр молодежи «Юность» Батуева О.С.</t>
  </si>
  <si>
    <t>12.2.1.1.</t>
  </si>
  <si>
    <t>12.2.1.2.</t>
  </si>
  <si>
    <t xml:space="preserve">Контрольное событие 17:
Выпущены брошюры, листовки, плакаты, баннеры по профилактике терроризма, экстремизма и патриотического воспитания среди молодежи и несовершеннолетних
</t>
  </si>
  <si>
    <t>12.2.2.</t>
  </si>
  <si>
    <t xml:space="preserve">Основное мероприятие:
Проведение семинаров – совещаний по вопросам участия организаций округа,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округа
</t>
  </si>
  <si>
    <t>12.2.2.1.</t>
  </si>
  <si>
    <t>В связи с отсутствием финансирования, данное мероприятие в текущем году проводиться не будет.</t>
  </si>
  <si>
    <t>12.2.3.</t>
  </si>
  <si>
    <t xml:space="preserve">Основное мероприятие: 
Изготовление стендов, баннеров, плакатов, листовок и др. печатной продукции антитеррористического характера и направленной на противодействие экстремизму
</t>
  </si>
  <si>
    <t>12.2.3.1.</t>
  </si>
  <si>
    <t xml:space="preserve">Контрольное событие 19:
Изготовлены плакаты, буклеты, календари и другая полиграфическая продукция,  направленная на профилактику терроризма и его идеологии среди населения Грачевского округа
</t>
  </si>
  <si>
    <t>12.2.4.</t>
  </si>
  <si>
    <t xml:space="preserve">Основное мероприятие:
Проведение информационно-пропагандистских мероприятий, направленных на профилактику идеологии терроризма
</t>
  </si>
  <si>
    <t>12.2.4.1.</t>
  </si>
  <si>
    <t>12.2.4.2.</t>
  </si>
  <si>
    <t xml:space="preserve">Контрольное событие 21:
Организован и проведен конкурс для учащихся общеобразовательных учреждений округа по антитеррористической направленности
</t>
  </si>
  <si>
    <t xml:space="preserve">Начальник отдела по общественной безопасности, ГО и ЧС  Тебякин В.В.
</t>
  </si>
  <si>
    <t>12.2.5.</t>
  </si>
  <si>
    <t xml:space="preserve">Основное мероприятие: 
Проведение конкурса по противодействию идеологии терроризма и экстремизма на территории муниципального округа
</t>
  </si>
  <si>
    <t>12.2.5.1.</t>
  </si>
  <si>
    <t>Контрольное событие 22:
Приобретена подарочная продукция участникам конкурса</t>
  </si>
  <si>
    <t>12.2.6.</t>
  </si>
  <si>
    <t xml:space="preserve">Основное мероприятие: 
Проведение конкурсов и фестивалей культур и их софинансирование
</t>
  </si>
  <si>
    <t>12.2.6.1.</t>
  </si>
  <si>
    <t xml:space="preserve">Контрольное событие 23:
Организованы спортивные конкурсы, посвященные празднованию Дня народного единства
</t>
  </si>
  <si>
    <t>12.2.7.</t>
  </si>
  <si>
    <t>Основное мероприятие:
Проведение спортивных соревнований по традиционно-казачьим видам спорта в части реализации полномочий по осуществлению мер, направленных на укрепление межнационального и межконфессионального согласия</t>
  </si>
  <si>
    <t>12.2.7.1.</t>
  </si>
  <si>
    <t xml:space="preserve">Контрольное событие 24:
Организованы спортивные соревнования по традиционно-казачьим видам спорта
</t>
  </si>
  <si>
    <t>12.2.8.</t>
  </si>
  <si>
    <t xml:space="preserve">Основное мероприятие: 
Оборудование криминогенных мест и объектов с массовым пребыванием людей видеокамерами
</t>
  </si>
  <si>
    <t>12.2.8.1.</t>
  </si>
  <si>
    <t xml:space="preserve">Контрольное событие 25:
Приобретены и установлены видеокамеры в криминогенных местах и на объектах с массовым пребыванием людей в поселениях округа
</t>
  </si>
  <si>
    <t xml:space="preserve">Начальник отдела по общественной безопасности, ГО и ЧС Тебякин В.В.
</t>
  </si>
  <si>
    <t>12.2.9.</t>
  </si>
  <si>
    <t xml:space="preserve">Основное мероприятие: 
Замена, ремонт ограждений образовательных организаций
</t>
  </si>
  <si>
    <t xml:space="preserve">Начальник отдела по общественной безопасности, ГО и ЧС Тебякин В.В.;
начальник управления образования Ширинян Н.В.
</t>
  </si>
  <si>
    <t>12.2.9.1.</t>
  </si>
  <si>
    <t>Начальник отдела по общественной безопасности, ГО и ЧС Тебякин В.В.;
начальник управления образования Ширинян Н.В.</t>
  </si>
  <si>
    <t>12.2.10.</t>
  </si>
  <si>
    <t xml:space="preserve">Основное мероприятие: 
Установка и обеспечение функционирования систем видеонаблюдения в муниципальных учреждениях
</t>
  </si>
  <si>
    <t>12.2.10.1.</t>
  </si>
  <si>
    <t>12.2.11.</t>
  </si>
  <si>
    <t xml:space="preserve">Основное мероприятие:
Обеспечение  охраны  муниципальных учреждений
</t>
  </si>
  <si>
    <t>12.2.11.1.</t>
  </si>
  <si>
    <t>Контрольное событие 28:
Обеспечена физическая охрана муниципальных учреждений частными охранными предприятиями</t>
  </si>
  <si>
    <t>12.2.12.</t>
  </si>
  <si>
    <t xml:space="preserve">Основное мероприятие:
Оборудование, обслуживание и оплата услуг реагирования по сигналу «Тревога», полученных с установленных систем тревожной сигнализации
</t>
  </si>
  <si>
    <t>12.2.12.1.</t>
  </si>
  <si>
    <t xml:space="preserve">Контрольное событие 29:
Установлено оборудование систем тревожной сигнализации, в том числе обеспечена оплата услуг по реагированию по сигналу «Тревога», полученных с установленных систем и обеспечено их техническое обслуживание
</t>
  </si>
  <si>
    <t>12.2.13.</t>
  </si>
  <si>
    <t xml:space="preserve">Основное мероприятие:
Обеспечение освещения муниципальных учреждений
</t>
  </si>
  <si>
    <t>12.2.13.1.</t>
  </si>
  <si>
    <t>В текущем году данное мероприятие выполняться не будет, в связи с отсутствием финансирования.</t>
  </si>
  <si>
    <t>12.2.14.</t>
  </si>
  <si>
    <t>Основное мероприятие:
Проведение антитеррористических 
мероприятий в муниципальных
образовательных учреждениях</t>
  </si>
  <si>
    <t>12.2.14.1.</t>
  </si>
  <si>
    <t>Контрольное событие 31:
Приняты меры направленные на усиление антитеррористической защищенности в муниципальных образовательных учреждениях</t>
  </si>
  <si>
    <t>13. Муниципальная программа Грачевского муниципального округа Ставропольского края  «Социальная поддержка граждан в Грачевском муниципальном округе Ставропольского края»</t>
  </si>
  <si>
    <t>13.1.</t>
  </si>
  <si>
    <t>Подпрограмма  «Социальное обеспечение населения Грачевского муниципального округа Ставропольского края»</t>
  </si>
  <si>
    <t>13.1.1.</t>
  </si>
  <si>
    <t>Начальник управления труда и социальной защиты населения администрации Грачевского муниципального округа Ставропольского края Луценко Юлия Александровна                 (далее - начальник управления Луценко Ю.А.)</t>
  </si>
  <si>
    <t>13.1.1.1.</t>
  </si>
  <si>
    <t>Начальник управления Луценко Ю.А.</t>
  </si>
  <si>
    <t>Средства на реализацию мер социальной поддержки направляются министерством труда и социальной защиты населения Ставропольского края. Сроки поступления бюджетных средств не нарушены.</t>
  </si>
  <si>
    <t>13.1.1.2.</t>
  </si>
  <si>
    <t>Контрольное событие 2:
Денежные средства на предоставление мер социальной поддержки всем обратившимся гражданам и имеющим на них право на лицевые счета граждан, открытые в российских кредитных организациях, либо в ФГУП «Почта России» перечислены</t>
  </si>
  <si>
    <t>Сроки выплаты денежных средств на предоставление мер социальной поддержки не нарушены.</t>
  </si>
  <si>
    <t>13.1.2.</t>
  </si>
  <si>
    <t>13.1.2.1.</t>
  </si>
  <si>
    <t>13.1.3.</t>
  </si>
  <si>
    <t xml:space="preserve">Основное мероприятие:
Повышение уровня удовлетворенности граждан качеством и доступностью государственных услуг в сфере социальной защиты населения </t>
  </si>
  <si>
    <t>13.1.3.1.</t>
  </si>
  <si>
    <t>13.1.4.</t>
  </si>
  <si>
    <t xml:space="preserve">Основное мероприятие:
Проведение информационно-разъяснительной работы с населением о предоставляемых мерах социальной поддержки отдельным категориям граждан  </t>
  </si>
  <si>
    <t>13.1.4.1.</t>
  </si>
  <si>
    <t>13.1.5.</t>
  </si>
  <si>
    <t>Основное мероприятие:            
Оказание информационно-методической поддержки социально ориентированным некоммерческим организациям</t>
  </si>
  <si>
    <t>13.1.5.1.</t>
  </si>
  <si>
    <t>Контрольное событие 6:            
Методическая помощь при формировании заявки и пакета документов для участия в конкурсных процедурах социально ориентированными некоммерческими организациями оказана</t>
  </si>
  <si>
    <t>13.1.6.</t>
  </si>
  <si>
    <t xml:space="preserve">Основное мероприятие:              
Оказание финансовой поддержки социально ориентированным некоммерческим организациям    </t>
  </si>
  <si>
    <t>13.1.6.1.</t>
  </si>
  <si>
    <t>Контрольное событие 7:                  
Прием заявок на выделение субсидий СО НКО и документов к ним управлением труда и социальной защиты населения администрации Грачевского муниципального округа Ставропольского края окончен</t>
  </si>
  <si>
    <t>13.1.6.2.</t>
  </si>
  <si>
    <t xml:space="preserve">Контрольное событие 8:                     
Решение о предоставлении субсидии или об отказе в предоставлении субсидии принято  </t>
  </si>
  <si>
    <t>13.1.6.3.</t>
  </si>
  <si>
    <t>Контрольное событие 9:
Соглашение о предоставлении субсидии с социально ориентированной некоммерческой организацией подписано</t>
  </si>
  <si>
    <t>13.1.6.4.</t>
  </si>
  <si>
    <t>Контрольное событие 10:                 
Субсидия на расчетный счет социально ориентированной некоммерческой организации, открытый в кредитной организации перечислена</t>
  </si>
  <si>
    <t>13.2.</t>
  </si>
  <si>
    <t>Подпрограмма  «Доступная среда в Грачевском муниципальном округе Ставропольского края»</t>
  </si>
  <si>
    <t>13.2.1.</t>
  </si>
  <si>
    <t>13.2.1.1.</t>
  </si>
  <si>
    <t>13.2.1.2.</t>
  </si>
  <si>
    <t>13.3.</t>
  </si>
  <si>
    <t>Подпрограмма «Обеспечение реализации муниципальной программы Грачевского муниципального округа Ставропольского края «Социальная поддержка граждан в Грачевском муниципальном округе Ставропольского края и «общепрограммные мероприятия»</t>
  </si>
  <si>
    <t>13.3.1.</t>
  </si>
  <si>
    <t>Основное мероприятие:              
Обеспечение деятельности управления по реализации Программы</t>
  </si>
  <si>
    <t>13.3.1.1.</t>
  </si>
  <si>
    <t>14. Муниципальная программа Грачевского муниципального округа Ставропольского края «Создание условий для обеспечения доступным и комфортным жильем граждан Грачевского муниципального округа Ставропольского края»</t>
  </si>
  <si>
    <t>14.1.</t>
  </si>
  <si>
    <t>Подпрограмма «Обеспечение жильем молодых семей Грачевского муниципального округа Ставропольского края»</t>
  </si>
  <si>
    <t>14.1.1.</t>
  </si>
  <si>
    <t>Основное мероприятие:                   Выдача свидетельств (извещений) молодым семьям</t>
  </si>
  <si>
    <t>Начальник отдела по работе с территориями администрации Грачевского муниципального округа Ставропольского края Батьянов Василий Васильевич (далее - Начальник отдела по работе с территориями Батьянов В.В.)</t>
  </si>
  <si>
    <t>краевые бюджет</t>
  </si>
  <si>
    <t>14.1.1.1.</t>
  </si>
  <si>
    <t>Начальник отдела по работе с территориями Батьянов В.В.</t>
  </si>
  <si>
    <t>14.1.2.</t>
  </si>
  <si>
    <t>Основное мероприятие:                               Улучшение жилищных условий молодых семей</t>
  </si>
  <si>
    <t>14.1.2.1.</t>
  </si>
  <si>
    <t>14.1.2.2.</t>
  </si>
  <si>
    <t>15.1.</t>
  </si>
  <si>
    <t>Подпрограмма  «Формирование комфортной городской среды на территории Грачевского муниципального округа Ставропольского края»</t>
  </si>
  <si>
    <t>15.1.1.</t>
  </si>
  <si>
    <t>Основное мероприятие:  
Мероприятия по благоустройству общественных территорий</t>
  </si>
  <si>
    <t>15.1.1.1.</t>
  </si>
  <si>
    <t>15.1.2.</t>
  </si>
  <si>
    <t>Основное мероприятие:
Мероприятия по благоустройству дворовых территорий</t>
  </si>
  <si>
    <t>15.1.2.1.</t>
  </si>
  <si>
    <t>15.1.3.</t>
  </si>
  <si>
    <t xml:space="preserve">Основное мероприятие:
Мероприятия по благоустройству объектов недвижимого имущества (включая объекты незавершенного строительства) и земельных участков, находящихся в собственности (пользовании) юридических лиц и индивидуальных предпринимателей
</t>
  </si>
  <si>
    <t>15.1.3.1.</t>
  </si>
  <si>
    <t>15.1.4.</t>
  </si>
  <si>
    <t>15.1.4.1.</t>
  </si>
  <si>
    <t>15.1.5.</t>
  </si>
  <si>
    <t xml:space="preserve"> местный бюджет</t>
  </si>
  <si>
    <t>15.1.5.1.</t>
  </si>
  <si>
    <t>16. Муниципальная программа Грачевского муниципального округа Ставропольского края «Благоустройство общественных территорий»</t>
  </si>
  <si>
    <t>16.1.</t>
  </si>
  <si>
    <t>Подпрограмма  «Благоустройство территории Грачевского муниципального округа Ставропольского края»</t>
  </si>
  <si>
    <t>16.1.1.</t>
  </si>
  <si>
    <t>16.1.1.1.</t>
  </si>
  <si>
    <t xml:space="preserve">Контрольное событие 1:
Проведена уборка и благоустройство общественных территорий округа
</t>
  </si>
  <si>
    <t>Контрольное событие направлено на осуществление мероприятий по поддержанию порядка, благоустройства и санитарного состояния на территории Грачевского муниципального округа, содержание и улучшение санитарного и эстетического состояния территорий населенных пунктов, повышение уровня безопасности и комфортности условий проживания граждан. На территории округа на регулярной основе проводятся мероприятия по поддержанию порядка (субботники) с привлечением граждан, сотрудников организаций и управлений, волонтеров.</t>
  </si>
  <si>
    <t>16.1.2.</t>
  </si>
  <si>
    <t>16.1.2.1.</t>
  </si>
  <si>
    <t xml:space="preserve">Контрольное событие 2:
Проведены мероприятия по поддержанию мест захоронения в надлежащем санитарном состоянии
</t>
  </si>
  <si>
    <t>16.1.3.</t>
  </si>
  <si>
    <t>16.1.3.1.</t>
  </si>
  <si>
    <t>16.1.4.</t>
  </si>
  <si>
    <t>16.1.4.1.</t>
  </si>
  <si>
    <t>16.2.</t>
  </si>
  <si>
    <t>Подпрограмма  «Развитие системы уличного освещения населенных пунктов Грачевского муниципального округа»</t>
  </si>
  <si>
    <t>16.2.1.</t>
  </si>
  <si>
    <t>16.2.1.1.</t>
  </si>
  <si>
    <t>Контрольное событие выполняется. Контрольное событие направлено на улучшение освещенности населенных пунктов Грачевского муниципального округа Ставропольского края, внедрение современных экологически безопасных осветительных приборов. Устанавливаются линии наружного уличного освещения. На регулярной основе осуществляется замена пришедших в негодность ламп и светильников по улицам населенных пунктов. Приобретаются расходные материалы для ремонта и восстановления уличного освещения.</t>
  </si>
  <si>
    <t>Контрольное событие 1:                  
Межбюджетные трансферты, предусмотренные на предоставление мер социальной поддержки отдельным категориям граждан, управлением труда и социальной защиты населения администрации Грачевского муниципального округа получены</t>
  </si>
  <si>
    <t>Основное мероприятие:                   
Предоставление мер социальной поддержки отдельным категориям граждан</t>
  </si>
  <si>
    <t xml:space="preserve">Контрольное событие 8:
Проведен цикл бесед в общеобразовательных учреждениях Грачевского муниципального округа с несовершеннолетними по профилактике правонарушений, оперативно-профилактических мероприятий по профилактике безнадзорности и правонарушений несовершеннолетних
</t>
  </si>
  <si>
    <t>Мониторинг реализации муниципальных программ администрации  Грачевского муниципального округа Ставропольского края</t>
  </si>
  <si>
    <t xml:space="preserve">1 квартал 2025 года </t>
  </si>
  <si>
    <t xml:space="preserve">Контрольное событие 8:
Реализаций мероприятий по обслуживанию зданий и сооружений общеобразовательных организаций  и организаций дополнительного образования округа
</t>
  </si>
  <si>
    <t>Контрольное событие 9:                                                                                                      Реализаций мероприятий по мерам социальной поддержки педагогическим работникам общеобразовательных организаций  и организаций дополнительного образования округа</t>
  </si>
  <si>
    <t>Возмещение выплат мер социальной поддержки педагогическим работникам образовательных организаций за коммунальные услуги отопления и освещения жилых помещений, в том числе пенсионерам и членам семьи. Запланировано 18 115,23 тыс. руб., кассовый расход составил 5 522,12 тыс. руб., что составляет 30,48%.</t>
  </si>
  <si>
    <t xml:space="preserve">Контрольное событие 10:
Освоение денежных средств, выделяемых на благоустройство территории в муниципальных общеобразовательных организациях Грачевского муниципального округа
</t>
  </si>
  <si>
    <t>Основное мероприятие: 
«Приобретение новогодних подарков детям, обучающимся по образовательным программам начального общего образования в муниципальных образовательных организациях»</t>
  </si>
  <si>
    <t>Начальник отдела учета и отчетности управления образования администрации Грачевского муниципального округа Ставропольского края Гадяцкая Светлана Анатольевна (далее - Начальник отдела учета и отчетности Гадяцкая С.А.)</t>
  </si>
  <si>
    <t>Заместитель начальника  управления образования администрации Грачевского муниципального округа Ставропольского края Азарова Елена Михайловна  (далее - заместитель начальника Азарова Е.М.), начальник отдела учета и отчетности Гадяцкая С.А.</t>
  </si>
  <si>
    <t xml:space="preserve">Главный инженер муниципального казенного учреждения центра обслуживания отрасли образования Грачевского муниципального округа Ставропольского края Твердова Юлия Георгиевна (далее - Главный инженер Твердова Ю.Г.)
Начальник отдела учета и отчетности Гадяцкая С.А.
</t>
  </si>
  <si>
    <t xml:space="preserve">Директор муниципального казенного учреждения центра обслуживания отрасли образования Грачевского муниципального округа Ставропольского края Гаврилова Елена Александровна (далее - Директор Гаврилова Е.А.)
Начальник отдела учета и отчетности Гадяцкая С.А.
</t>
  </si>
  <si>
    <t xml:space="preserve">Контрольное событие 11:
Освоение денежных средств, выделяемых на приобретение новогодних подарков обучающихся 1-4 классов  общеобразовательных организаций округа
</t>
  </si>
  <si>
    <t>Приобретение новогодних подарков обучающихся 1-4 классов общеобразовательных организаций округа за счет средств краевого бюджета.</t>
  </si>
  <si>
    <t xml:space="preserve">Контрольное событие 12:
Освоение денежных средств, выделяемых для организации горячего питания обучающихся 1-4 классов в муниципальных образовательных организациях
</t>
  </si>
  <si>
    <t>1.1.6.2.</t>
  </si>
  <si>
    <t xml:space="preserve">Специалист 1 категории управления образования администрации Грачевского муниципального округа Ставропольского края Черкашина Анастасия Юрьевна (далее - специалист 1 категории Черкашина А.Ю.)
</t>
  </si>
  <si>
    <t xml:space="preserve">Контрольное событие 13:
Реализаций мероприятий по обеспечению двухразовым питанием детей в пришкольных летних лагерях
</t>
  </si>
  <si>
    <t xml:space="preserve">Контрольное событие 14:
Выплата части стоимости путевки в загородные лагеря  для отдыха и оздоровления детей
</t>
  </si>
  <si>
    <t xml:space="preserve">Выплата части стоимости путевки в загородные лагеря для отдыха и оздоровления детей. Запланировано 268,48 тыс. руб., кассовый расход составил 0 тыс. руб., освоение денежных средств запланировано на 2-3 квартал 2025 г. </t>
  </si>
  <si>
    <t xml:space="preserve">Контрольное событие 15:
Освоение денежных средств
</t>
  </si>
  <si>
    <t xml:space="preserve">Освоение денежных средств, выделенных на обеспечение функционирования модели персонифицированного финансирования дополнительного образования детей. Запланировано 10 574,75 тыс. руб., израсходовано средств 2 194,00 тыс. руб., что составило 20,75%. </t>
  </si>
  <si>
    <t xml:space="preserve">Контрольное событие 16:
Освоение денежных средств
</t>
  </si>
  <si>
    <t>Основное мероприятие: 
«Реализация регионального проекта «Все лучшее детям»</t>
  </si>
  <si>
    <t xml:space="preserve">Контрольное событие 17:
Освоение денежных средств
</t>
  </si>
  <si>
    <t xml:space="preserve">Контрольное событие 18:
Освоение денежных средств 
</t>
  </si>
  <si>
    <t>Основное мероприятие: 
«Укрепление материально-технической базы муниципальных общеобразовательных организаций»</t>
  </si>
  <si>
    <t xml:space="preserve">Контрольное событие 19:
Освоение денежных средств 
</t>
  </si>
  <si>
    <t xml:space="preserve">Контрольное событие 20:
Освоение денежных средств 
</t>
  </si>
  <si>
    <t>Основное мероприятие: 
«Реализация регионального проекта «Педагоги и наставники»</t>
  </si>
  <si>
    <t xml:space="preserve">Начальник отдела учета и отчетности Гадяцкая С.А.
Главный специалист управления образования администрации Грачевского муниципального округа Ставропольского края Синчук Александр Игоревич (далее - Главный специалист Синчук А.И.)
</t>
  </si>
  <si>
    <t xml:space="preserve">Начальник отдела учета и отчетности Гадяцкая С.А.
Главный специалист Синчук А.И.
</t>
  </si>
  <si>
    <t xml:space="preserve">Контрольное событие 21:
Выплаты денежных средств опекунам (попечителям) на содержание подопечных
</t>
  </si>
  <si>
    <t>Выплата причитающихся денежных средств опекунам (попечителям) на содержание подопечных. Запланировано 2 527,13 тыс. руб., израсходовано средств 532,51 тыс. руб., что составило 21,07%.</t>
  </si>
  <si>
    <t xml:space="preserve">Контрольное событие 22:
Выплаты денежных средств приемным родителям на содержание подопечных
</t>
  </si>
  <si>
    <t xml:space="preserve">Контрольное событие 23:
Вручение законным представителям, опекунам, приемным родителям, попечителям уведомлений, содержащих официальную информацию.
</t>
  </si>
  <si>
    <t>Главный специалист Синчук А.И.</t>
  </si>
  <si>
    <t>Повышение уровня осведомленности законных представителей, опекунов, приемных родителей, попечителей о правах несовершеннолетних. Запланировано 200 шт., вручено 50 шт., что составило 25,0%.</t>
  </si>
  <si>
    <t xml:space="preserve">Контрольное событие 24:
Выплата заработной платы управления образования администрации Грачевского муниципального округа, содержание имущества.
</t>
  </si>
  <si>
    <t xml:space="preserve">Контрольное событие 25:
Заработная плата работникам, приобретение ГСМ и оплата коммунальных услуг.
</t>
  </si>
  <si>
    <t xml:space="preserve">Контрольное событие 26:
Заработная плата работникам отдела опеки и попечительства
</t>
  </si>
  <si>
    <t xml:space="preserve">Выплата заработной платы работникам отдела опеки и попечительства. Запланировано 2 753,40 тыс. руб., израсходовано 407,83 тыс. руб.   </t>
  </si>
  <si>
    <t>Начальник управления Ширинян Н.В., 
главный специалист Синчук А.И.</t>
  </si>
  <si>
    <t>2.1.1.1.</t>
  </si>
  <si>
    <t>2.1.1.2.</t>
  </si>
  <si>
    <t xml:space="preserve">Контрольное событие 1: 
Израсходовано на обеспечение деятельности (оказание услуг) муниципального бюджетного учреждения культуры «Централизованная клубная система Грачевского муниципального округа» (МБУК «ЦКС Грачевского МО»)
</t>
  </si>
  <si>
    <t>Основное мероприятие подпрограммы предусматривает создание условий для обеспечения поселений Грачевского муниципального округа услугами по организации досуга и услугами организаций культуры, создание условий для развития местного традиционного народного художественного творчества в поселениях Грачевского муниципального округа. 
За 1 квартал 2025 года культурно-досуговыми учреждениями Грачевского муниципального округа проведено 673 мероприятия, в них приняло участие 50316 человек. Клубных формирований - 144, с количеством участников - 1910 человек.                 В 2025 году в учреждении действуют 10 коллективов, имеющих звание «Народный коллектив самодеятельного художественного творчества» - 8 детских и 2 взрослых.</t>
  </si>
  <si>
    <t>2.1.1.3.</t>
  </si>
  <si>
    <t>2.1.2.1.</t>
  </si>
  <si>
    <t>2.1.3.</t>
  </si>
  <si>
    <t>2.1.3.1.</t>
  </si>
  <si>
    <t>2.1.4.</t>
  </si>
  <si>
    <t>2.1.4.1.</t>
  </si>
  <si>
    <t>2.1.5.</t>
  </si>
  <si>
    <t>2.1.5.1.</t>
  </si>
  <si>
    <t>2.1.6.</t>
  </si>
  <si>
    <t>2.1.6.1.</t>
  </si>
  <si>
    <t>2.1.7.</t>
  </si>
  <si>
    <t>2.1.7.1.</t>
  </si>
  <si>
    <t>2.1.8.</t>
  </si>
  <si>
    <t>2.1.8.1.</t>
  </si>
  <si>
    <t>2.2.</t>
  </si>
  <si>
    <t>2.2.1.</t>
  </si>
  <si>
    <t>2.2.1.1.</t>
  </si>
  <si>
    <t>2.2.1.2.</t>
  </si>
  <si>
    <t>2.3.</t>
  </si>
  <si>
    <t>2.3.1.</t>
  </si>
  <si>
    <t>2.3.1.1.</t>
  </si>
  <si>
    <t>2.3.1.2.</t>
  </si>
  <si>
    <t>2.3.2.</t>
  </si>
  <si>
    <t>2.3.2.1.</t>
  </si>
  <si>
    <t>В соответствии с Планом мероприятий по развитию культуры Грачевского муниципального округа Ставропольского края, утвержденного постановлением администрации Грачевского муниципального округа Ставропольского края                                         от 25 декабря 2024 года № 1446 за 1 квартал 2025 года проведено 10 окружных мероприятий.</t>
  </si>
  <si>
    <t>Контрольное событие 3: 
Произведены ежемесячные денежные выплаты по дополнительным мерам социальной поддержки отдельных категорий граждан, работающих и проживающих в сельской местности Грачевского муниципального округа Ставропольского края работникам МБУК  «ЦКС Грачевского МО»</t>
  </si>
  <si>
    <t xml:space="preserve">Денежные выплаты по дополнительным мерам социальной поддержки отдельных категорий граждан определены Решением Совета Грачевского муниципального округа Ставропольского края от 19 февраля 2021 года № 8 «О мерах социальной поддержки работников культуры, работающих и проживающих в сельской местности Грачевского муниципального округа Ставропольского края на 2021 год» (с изменениями и дополнениями) и составляют 933,60 рублей ежемесячно. 
На 01 апреля 2025 года количество получателей мер социальной поддержки составило 50 человек. </t>
  </si>
  <si>
    <t>Контрольное событие 4: 
Произведены выплаты победителям конкурса муниципальных учреждениях культуры в рамках реализации регионального проекта «Творческие люди»</t>
  </si>
  <si>
    <t>Финансирование на 2025 год не предусмотрено, работники муниципальных учреждений культуры Грачевского МО не стали победителями конкурса в отчетном году.</t>
  </si>
  <si>
    <t>Контрольное событие 5: 
Приобретено звуковое оборудование и станки хореографические структурному подразделению МБУК «ЦКС Грачевского МО» «Спицевский ДК»; звуковое оборудование для структурного подразделения МБУК «ЦКС Грачевского МО» «Новоспицевский ДК»</t>
  </si>
  <si>
    <t xml:space="preserve">Контрольное событие 6: 
Израсходовано на обеспечение деятельности (оказание услуг) 
муниципального бюджетного учреждения культуры «Грачевская районная библиотека» Грачевского муниципального округа Ставропольского края (МБУК «Грачевская РБ»)
</t>
  </si>
  <si>
    <t>Число посещений библиотек за 1 квартал 2025 года составило 63025 человек. Количество посещений сайта - 9753, число книговыдач - 93560, создание электронного каталога - 704 записи.</t>
  </si>
  <si>
    <t>2.1.4.2.</t>
  </si>
  <si>
    <t xml:space="preserve">Контрольное событие 7: 
Осуществлен выпуск газеты «Грачевский вестник»
</t>
  </si>
  <si>
    <t>2.1.4.3.</t>
  </si>
  <si>
    <t>За 1 квартал 2025 года издано 8 тиражей газеты «Грачевский вестник».</t>
  </si>
  <si>
    <t>Контрольное событие 8: 
Проведены мероприятия (конкурсы, фестивали) по развитию культуры Грачевского муниципального округа Ставропольского края</t>
  </si>
  <si>
    <t>2.1.4.4.</t>
  </si>
  <si>
    <t>Контрольное событие 9: 
Произведены ежемесячные денежные выплаты по дополнительным мерам социальной поддержки отдельных категорий граждан, работающих и проживающих в сельской местности Грачевского муниципального округа Ставропольского края работникам МБУК «Грачевская РБ»</t>
  </si>
  <si>
    <t xml:space="preserve">Денежные выплаты по дополнительным мерам социальной поддержки отдельных категорий граждан определены Решением Совета Грачевского муниципального округа Ставропольского края от 19 февраля 2021 года № 8 «О мерах социальной поддержки работников культуры, работающих и проживающих в сельской местности Грачевского муниципального округа Ставропольского края на 2021 год» (с изменениями и дополнениями) и составляют 933,60 рублей ежемесячно. 
На 01 апреля 2025 года количество получателей мер социальной поддержки 23 человека. </t>
  </si>
  <si>
    <t>Финансирование в 2025 году по данному мероприятию не предусмотрено.</t>
  </si>
  <si>
    <t xml:space="preserve">Контрольное событие 10: 
Приобретены в муниципальную собственность Грачевского муниципального округа Ставропольского края здания для размещения библиотек
</t>
  </si>
  <si>
    <t xml:space="preserve">В 1 квартале 2025 года количество культурно-просветительских и досуговых мероприятий-415, число посещений мероприятий-16586. </t>
  </si>
  <si>
    <t xml:space="preserve">Контрольное событие 11: 
Приобретена книжная продукция
</t>
  </si>
  <si>
    <t>Основное мероприятие: 
Государственная поддержка отрасли культуры (государственная поддержка муниципальных учреждений культуры, находящихся в сельской местности)</t>
  </si>
  <si>
    <t xml:space="preserve">Контрольное событие 12: 
Модернизированы учреждения культурно-досугового типа в сельской местности, включая обеспечение инфраструктуры (в том числе строительство, реконструкция и капитальный ремонт зданий учреждений)
</t>
  </si>
  <si>
    <t xml:space="preserve">Контрольное событие 13: 
Расходы на государственную поддержку отрасли культуры (государственную поддержку муниципальных учреждений культуры, находящихся в сельской местности)
</t>
  </si>
  <si>
    <t>Контрольное событие 14: 
Израсходовано на обеспечение деятельности (оказание услуг) 
муниципального бюджетного учреждения дополнительного образования «Грачевская детская музыкальная школа» Грачевского муниципального округа Ставропольского края («МБУ ДО Грачевская ДМШ»)</t>
  </si>
  <si>
    <t xml:space="preserve">Контрольное событие 15: 
Предоставлены меры социальной поддержки по оплате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работникам «МБУ ДО Грачевская ДМШ»
</t>
  </si>
  <si>
    <t>2.2.2.</t>
  </si>
  <si>
    <t>2.2.2.1.</t>
  </si>
  <si>
    <t>Основное мероприятие: 
Реализация регионального проекта «Семейные ценности и инфраструктура культуры»</t>
  </si>
  <si>
    <t>Контрольное событие 16: 
Государственная поддержка отрасли культуры (строительство и модернизация муниципальных образовательных организаций дополнительного образования (детских школ искусств) по видам искусств путем их строительства, реконструкции и капитального ремонта)</t>
  </si>
  <si>
    <t xml:space="preserve">Основное мероприятие направлено на проведение мероприятий с талантливой, социально-активной молодёжью, направленных на развитие личности молодого человека с активной жизненной позицией с вовлечением в социальную практику. Мероприятие исполнено на 18%, дальнейшая реализация мероприятия будет осуществляться в течение 2025 года. </t>
  </si>
  <si>
    <t xml:space="preserve">Контрольное событие 1:
Проведены мероприятия, митинги, акции, посвященные празднованию 80 годовщины Победы в Великой Отечественной войне (возложение цветов, раздача гвоздик, раздача буклетов, георгиевских лент, акции, квесты)
</t>
  </si>
  <si>
    <t>Контрольное событие направлено на выпуск брошюр, листовок, плакатов, нацеленных на пропаганду волонтерских акций. Реализация контрольного события будет осуществляться в течение 2025 года.</t>
  </si>
  <si>
    <t>Контрольное событие направлено на организацию участия молодежных делегаций в мероприятиях разных уровней (краевых, федеральных). Реализация контрольного события будет осуществляться в течение 2025 года.</t>
  </si>
  <si>
    <t xml:space="preserve">Основное мероприятие направлено на организацию мероприятий в сфере молодежной политики, направленных на гражданское и патриотическое воспитание молодежи. Основное мероприятие исполнено на 7%, дальнейшая реализация мероприятия будет осуществляться в течение 2025 года. </t>
  </si>
  <si>
    <t>Контрольное событие направлено на организацию проведения районных мероприятий, акций, направленных на гражданское и патриотическое воспитание молодежи. Акция "Письмо Победы", акция "Афганистан. Наша память и боль", акция "Загадки Тавриды", акция "Мы - граждане России". Дальнейшая реализация контрольного события будет осуществляться в течение 2025 года.</t>
  </si>
  <si>
    <t xml:space="preserve">Основное мероприятие: 
«Проведение мероприятий, направленных на профилактику безнадзорности, правонарушений несовершеннолетних»
</t>
  </si>
  <si>
    <t>Контрольное событие 6:
Проведены районные мероприятия, акции, направленные на гражданское и патриотическое воспитание молодежи</t>
  </si>
  <si>
    <t xml:space="preserve">Основное мероприятие направлено на проведение мероприятий, направленных на профилактику безнадзорности, правонарушений несовершеннолетних. Основное мероприятие исполнено на 0%. Реализация мероприятия запланирована на 3-4 квартал 2025 года. </t>
  </si>
  <si>
    <t>Контрольное событие направлено на проведение семинара-совещания для субъектов системы профилактики безнадзорности и правонарушений несовершеннолетних по теме «Роль межведомственного взаимодействия в профилактике безнадзорности и правонарушений несовершеннолетних». Событие исполнено на 0%, в связи с тем, что  реализация мероприятия запланирована на 4 квартал 2025 года.</t>
  </si>
  <si>
    <t>Контрольное событие  направлено на проведение циклов бесед в общеобразовательных учреждениях Грачевского муниципального округа с несовершеннолетними по профилактике правонарушений, оперативно-профилактических мероприятий по профилактике безнадзорности и правонарушений несовершеннолетних. Событие исполнено на 0%. Беседы  в общеобразовательных учреждениях проводятся, денежные средства на их организацию не использовались. Дальнейшая реализация события запланирована на 2-4 квартал 2025 года.</t>
  </si>
  <si>
    <t xml:space="preserve">Основное мероприятие направлено на проведение мероприятий, направленных на  формирование здорового образа жизни молодежи, эффективную  социализацию молодежи, находящейся в трудной жизненной ситуации, профилактику экстремизма. Основное мероприятие исполнено на 0%. Дальнейшая реализация будет осуществляться в течение 2025 года. </t>
  </si>
  <si>
    <t>Контрольное событие направлено на проведение Новогодних мероприятий для детей с ограниченными возможностями здоровья и детей, находящихся в социально-опасном положении. Реализация события запланирована на 4 квартал 2025 года.</t>
  </si>
  <si>
    <t>Контрольное событие направлено на организацию деятельности МКУ «Центр молодежи «Юность». Реализация события запланирована на 2-4 квартал 2025 года.</t>
  </si>
  <si>
    <t>Контрольное событие 13:
Организована деятельность МКУ «Центр молодежи «Юность»</t>
  </si>
  <si>
    <t>-</t>
  </si>
  <si>
    <t xml:space="preserve">Контрольное событие 14:
Организовано информационное освещение молодежной политики в средствах массовой информации
</t>
  </si>
  <si>
    <t>Начальник отдела социального развития, физической культуры и спорта администрации Грачевского муниципального округа Ставропольского края - Багно Наталья Павловна (далее - Начальник отдела социального развития Багно Н.П.), и.о. директора муниципального бюджетного учреждения «Физкультурно-оздоровительный комплекс  «Лидер» Таран Радмила Геннадьевна (далее - и.о. директора ФОК «Лидер» - Таран Р.Г.).</t>
  </si>
  <si>
    <t xml:space="preserve">Мероприятие направлено на организацию и проведение физкультурных мероприятий и массовых спортивных мероприятий на территории Грачевского муниципального округа, обеспечение участия команд округа в зональных и региональных спортивных мероприятиях. Мероприятие исполнено на 14% . Реализация мероприятия производится в течение 2025 года.  
</t>
  </si>
  <si>
    <t>Контрольное событие 1:
Организованы спортивно–массовые мероприятия (соревнования, первенства, чемпионаты, спартакиады, турниры) по различным видам спорта среди населения Грачевского муниципального округа</t>
  </si>
  <si>
    <t>Данное контрольное событие направлено на проведение спортивно-массовых мероприятий (соревнований, первенств, чемпионатов, спартакиад, турниров) по различным видам спорта среди населения Грачевского муниципального округа.  Проведены: 1) первенство по мини-футболу среди ветеранов спорта Грачевского муниципального округа памяти жителей Грачевского МО, погибших при выполнении интернационального долга в Республике Афганистан; 2) открытое первенство Грачевского муниципального округа по волейболу памяти А.В. Бедина и И.В.Семеновой среди девушек 2009-2010 г.р.; 3) первенство Грачевского муниципального округа по мини-футболу среди коллективов физкультуры памяти В.А.Рындина; 4) турнир по волейболу среди трудовых коллективов Грачевского муниципального округа, посвященный Дню защитника Отечества в рамках Года защитника Отечества; 5) окружные соревнования по волейболу среди женских коллективов физкультуры на кубок памяти А.Н. Муратова; 6) соревнования Грачевского муниципального округа по волейболу среди мужских коллективов физкультуры.  Реализация контрольного события продолжится производиться в течение 2025 года.</t>
  </si>
  <si>
    <t xml:space="preserve">Контрольное событие 2:
Проведены спортивные мероприятия,  посвященные 
80-й годовщине Победы в Великой Отечественной войне, памяти Героя Советского Союза И.А. Минаенко
</t>
  </si>
  <si>
    <t>Контрольное событие направлено на проведение спортивных мероприятий, посвященных празднованию 80-й годовщины Победы в Великой Отечественной войне, памяти Героя Советского Союза И.А. Минаенко.  Контрольное событие запланировано на 2 квартал 2025 года.</t>
  </si>
  <si>
    <t>Контрольное событие направлено на проведение физкультурно-спортивных мероприятий, посвященных Дню Физкультурника. Контрольное событие запланировано на 3 квартал 2025 года.</t>
  </si>
  <si>
    <t xml:space="preserve">Контрольное событие 4:
Проведено первенство Грачевского муниципального округа по футболу
</t>
  </si>
  <si>
    <t>Контрольное событие 5:
Обеспечено участие в межрайонных, региональных, межрегиональных, всероссийских соревнованиях</t>
  </si>
  <si>
    <t xml:space="preserve">Контрольное событие направлено на участие в межрайонных, региональных, межрегиональных, всероссийских соревнованиях. Реализация контрольного события продолжит осуществляться в течение 2025 года. </t>
  </si>
  <si>
    <t>Контрольное событие 6:
Обеспечено участие в спартакиадах ВОИ</t>
  </si>
  <si>
    <t xml:space="preserve">Контрольное событие  направлено на участие в спартакиадах ВОИ. Событие исполнено на 0%  в связи с тем, что мероприятие запланировано на 4 квартал 2025 г.
</t>
  </si>
  <si>
    <t xml:space="preserve">Контрольное событие 7:
Обеспечено участие в Спартакиаде ветеранов спорта
</t>
  </si>
  <si>
    <t>Контрольное событие направлено на проведение и участие в Спартакиаде ветеранов спорта. Контрольное событие запланировано на 2 квартал 2025 года.</t>
  </si>
  <si>
    <t xml:space="preserve">Контрольное событие 8:
Проведен финал юноармейской игры «Зарница»
</t>
  </si>
  <si>
    <t>Начальник отдела социального развития Багно Н.П.;
и.о. директора ФОК «Лидер» - Таран Р.Г.; начальник управления образования Ширинян Н.В.</t>
  </si>
  <si>
    <t xml:space="preserve">Данное мероприятие направлено на проведение районных и обеспечение участия учащихся общеобразовательных школ округа в зональных и региональных и всероссийских спортивных мероприятиях. Мероприятие исполнено на 67%. Реализация мероприятия осуществляется в течение 2025 года. </t>
  </si>
  <si>
    <t>Данное контрольное событие направлено на развитие юноармейского движения как одного из факторов гражданско-патриотического воспитания молодежи. Контрольное событие запланировано на 3 квартал 2025 года.</t>
  </si>
  <si>
    <t xml:space="preserve">Контрольное событие 9:
Проведены соревнования среди школьников
</t>
  </si>
  <si>
    <t xml:space="preserve">Данное контрольное событие направлено на увеличение числа школьников , систематически занимающихся физической культурой и спортом. Запланированы на 3 квартал 2025 года.
</t>
  </si>
  <si>
    <t xml:space="preserve">Контрольное событие 10:
Обеспечено участие в краевом этапе конкурса «Юный спасатель»
</t>
  </si>
  <si>
    <t>Данное контрольное событие направлено на приобщение детей к активным формам досуга, идеям здорового образа жизни, спорту и запланировано на 3 квартал 2025 года.</t>
  </si>
  <si>
    <t xml:space="preserve">Контрольное событие 11:
Обеспечено участие в краевых соревнованиях «Школа безопасности»
</t>
  </si>
  <si>
    <t xml:space="preserve">Данное контрольное событие направлено на развитие ответственного отношения к вопросам личной и общественной безопасности детей, стремления к здоровому образу жизни. Реализация контрольного события запланирована на 2 - 4 квартал 2025 года.  </t>
  </si>
  <si>
    <t xml:space="preserve">Основное мероприятие направлено на организацию работы по поэтапному внедрению Всероссийского физкультурно-спортивного комплекса «Готов к труду и обороне» ГТО». Мероприятие исполнено на 10%. Реализация основного мероприятия осуществляется в течение 2025 года. </t>
  </si>
  <si>
    <t>Основное мероприятие:  
«Организация работы по поэтапному внедрению Всероссийского физкультурно-спортивного комплекса «Готов к труду и обороне» (ГТО)</t>
  </si>
  <si>
    <t xml:space="preserve">Контрольное событие 12:
Обеспечено участие сборной команды округа в краевом фестивале ГТО
</t>
  </si>
  <si>
    <t>Контрольное событие направлено на участие сборной команды округа в краевом фестивале ГТО. Контрольное событие не исполнено, в связи с переносом сроков проведения мероприятия на 4 квартал 2025 года.</t>
  </si>
  <si>
    <t>Контрольное событие направлено на проведение этапа летнего, осеннего и зимнего фестиваля ВФСК ГТО. Реализация контрольного события запланирована на 2-4 квартал 2025 года.</t>
  </si>
  <si>
    <t xml:space="preserve">Контрольное событие 13:
Проведены этапы летнего, осеннего и зимнего фестиваля ВФСК ГТО
</t>
  </si>
  <si>
    <t>Начальник отдела социального развития Багно Н.П.; начальник Бешпагирского территориального управления администрации Грачевского муниципального округа Ставропольского края  Сочнева И.Ю. (далее –  начальник Бешпагирского территориального управления Сочнева И.Ю.), начальник Красного территориального управления администрации Грачевского муниципального округа Ставропольского края Киселева Ольга Александровна (далее –  начальник Красного территориального управления  Киселева О.А.), начальник Кугультинского территориального управления администрации Грачевского муниципального округа Ставропольского края  Кулиш А.В. (далее –  начальник Кугультинского территориального управления  Кулиш А.В.), начальник Сергиевского территориального управления территориального управления администрации Грачевского муниципального округа Ставропольского края (далее – начальник Сергиевского территориального управления Баладченко Р.Н.) ;начальник Спицевского территориального управления администрации Грачевского муниципального округа Ставропольского края  Романенко И.Г. (далее –  начальник Спицевского территориального управления  Романенко И.Г.), начальник Старомарьевского территориального управления администрации Грачевского муниципального округа Ставропольского края  Козлов А.М. (далее –  начальник Старомарьевского территориального управления  Козлов А.М..), начальник  Тугулукского территориального управления администрации Грачевского муниципального округа Ставропольского края (далее – начальник Тугулукского территориального управления Лацинникова Е.Л.).</t>
  </si>
  <si>
    <t>Основное мероприятие направлено  на приобретение спортивного инвентаря и оборудования. Мероприятие исполнено на 0%. Реализация основного мероприятия запланирована на весь 2025 год, спортивный инвентарь и оборудование будут приобретаться в течение 2025 года.</t>
  </si>
  <si>
    <t xml:space="preserve">Контрольное событие 14:
Приобретен спортивный инвентарь и оборудование для укрепления материально-технической базы физической культуры и спорта в Грачевском округе
</t>
  </si>
  <si>
    <t>Контрольное событие направлено на приобретение спортивного инвентаря и оборудования для укрепления материально-технической базы физической культуры и спорта в Грачевском округе. Приобретение спортивного инвентаря и оборудования для укрепления материально-технической базы физической культуры и спорта в Грачевском округе будет производится в течение 2025 года.</t>
  </si>
  <si>
    <t xml:space="preserve">Начальник отдела социального развития Багно Н.П.; начальник Бешпагирского территориального управления Сочнева И.Ю.; начальник Красного территориального управления Киселева О.А.; начальник Кугультинского территориального управления Кулиш А.В.; начальник Сергиевского территориального управления Баладченко Р.Н.; начальник Спицевского территориального управления Романенко И.Г.; начальник Старомарьевского территориального управления Козлов А.М.; начальник Тугулукского территориального управления Лацинникова Е.Л.
</t>
  </si>
  <si>
    <t>Основное мероприятие: 
«Обеспечение деятельности муниципального бюджетного учреждения «Физкультурно-оздоровительный комплекс «Лидер» Грачевского муниципального округа»</t>
  </si>
  <si>
    <t>Основное мероприятие направлено на обеспечение деятельности муниципального бюджетного учреждения «Физкультурно-оздоровительный комплекс «Лидер»  Грачевского муниципального округа». Мероприятие исполнено на 23%,  реализация данного основного мероприятия будет производиться в течение 2025 года.</t>
  </si>
  <si>
    <t xml:space="preserve">Контрольное событие 15:
Организовано финансирование деятельности муниципального бюджетного учреждения «Физкультурно-оздоровительный комплекс «Лидер» Грачевского муниципального округа
</t>
  </si>
  <si>
    <t>Контрольное событие направлено на финансирование деятельности муниципального бюджетного учреждения «Физкультурно-оздоровительный комплекс «Лидер» Грачевского муниципального округа. Реализация данного контрольного события  будет производится в течение 2025 года.</t>
  </si>
  <si>
    <t>Основное мероприятие направлено на обеспечение деятельности отдела по организации спортивной работы в поселениях. Мероприятие исполнено на 13%. Финансирование деятельности отдела по организации спортивной работы в поселениях ведется в течение 2025 года.</t>
  </si>
  <si>
    <t>Начальник Бешпагирского территориального управления Сочнева И.Ю.; начальник Красного территориального управления Киселева О.А.; начальник Сергиевского территориального управления Баладченко Р.Н.; начальник Спицевского территориального управления Романенко И.Г.; начальник Старомарьевского территориального управления Козлов А.М.</t>
  </si>
  <si>
    <t xml:space="preserve">Контрольное событие 16:
Обеспечено финансирование деятельности отдела по организации спортивной работы в поселениях
</t>
  </si>
  <si>
    <t>Контрольное событие направлено на финансирование деятельности отдела по организации спортивной работы в поселениях. Финансирование деятельности отдела по организации спортивной работы в поселениях ведется в течение 2025 года.</t>
  </si>
  <si>
    <t>И.о. начальника отдела  – главного архитектора, консультант отдела градостроительства и жилищно  – коммунального хозяйства администрации Грачевского муниципального округа Ставропольского края  Картунова Евгения Александровна  (далее - и.о. начальника отдела Картунова Е.А.),  начальник муниципального бюджетного учреждения «Дорожно-хозяйственное управление» Грачевского муниципального округа Ставропольского края Мельников Сергей Федорович  (далее - начальник  МБУ «ДХУ» Мельников С.Ф.)</t>
  </si>
  <si>
    <t>И.о. начальника отдела Картунова Е.А., начальник  МБУ «ДХУ» Мельников С.Ф.</t>
  </si>
  <si>
    <t>Контрольное событие 2:
Проведен ямочный ремонт автомобильных дорог общего пользования местного значения Грачевского муниципального округа</t>
  </si>
  <si>
    <t>Контрольное событие 3:
Отремонтированы автомобильные дороги местного значения</t>
  </si>
  <si>
    <t>8 370, 96</t>
  </si>
  <si>
    <t>Контрольное событие 1:
Организованы перевозки по муниципальному маршруту нерегулируемому тарифу регулярных перевозок пос. Новоспицевский - с. Грачевка.</t>
  </si>
  <si>
    <t xml:space="preserve">Контрольное событие 1:                            
Проведены заседания межведомственной комиссии по контролю за поступлением в бюджет Грачевского муниципального округа Ставропольского края налоговых и неналоговых платежей </t>
  </si>
  <si>
    <t>Оценка реализации данного контрольного события осуществляется по итогам финансового года. В 2024 году доля налоговых и неналоговых доходов местного бюджета (за исключением поступлений налоговых доходов по дополнительным нормативам отчислений) в общем объеме собственных доходов бюджета муниципального образования (без учета субвенций) составила 30,28%.</t>
  </si>
  <si>
    <t>Контрольное событие 2: 
Проведен мониторинг недоимки по налогам и сборам, зачисляемым в бюджет Грачевского муниципального округа Ставропольского края</t>
  </si>
  <si>
    <t>Реализуется в течении года, проводится работа окружной межведомственной комиссией по контролю за поступлением в бюджет Грачевского муниципального округа налоговых и неналоговых платежей, увеличению налогового потенциала и легализации заработной платы. Совместно с Межрайонной ИФНС России № 5 по Ставропольскому краю ведется работа в части взыскания задолженности за предыдущие периоды. В 1 квартале 2025 года было проведено 1 заседание комиссии, на котором присутствовали 3 налогоплательщика.</t>
  </si>
  <si>
    <t>Контрольное событие 3:
Параметры бюджетного прогноза Грачевского муниципального округа Ставропольского края на долгосрочный период приведены в соответствие с решением Грачевского муниципального округа Ставропольского края о местном бюджете на очередной финансовый год и плановый период</t>
  </si>
  <si>
    <t>Бюджетный прогноз Грачевского муниципального округа Ставропольского края на период до 2030 года утвержден постановлением администрации Грачевского муниципального округа Ставропольского края от 10 февраля 2025 года № 85.</t>
  </si>
  <si>
    <t xml:space="preserve">Контрольное событие 4:
Реализованы позиции Плана мероприятий по подготовке решения о местном бюджете на очередной финансовый год и плановый период
</t>
  </si>
  <si>
    <t xml:space="preserve">Контрольное событие 5:
Реализованы позиции Плана мероприятий по подготовке решения о местном бюджете на очередной финансовый год и плановый период
</t>
  </si>
  <si>
    <t xml:space="preserve">Контрольное событие 6:
Проведена работа по исключению просроченной кредиторской задолженности по оплате труда (включая начисления на оплату труда) муниципальных учреждений в общем объеме расходов муниципального образования на оплату труда (включая начисления на оплату труда) </t>
  </si>
  <si>
    <t>Ведется ежемесячный мониторинг кредиторской задолженности. По итогам 1 квартала 2025 года просроченная кредиторская задолженность отсутствует.</t>
  </si>
  <si>
    <t xml:space="preserve">Контрольное событие 7:
Проведен мониторинг уровня открытости бюджетных данных Грачевского муниципального округа Ставропольского края
</t>
  </si>
  <si>
    <t>В рамках реализации контрольного события в 1 квартале 2025 года на официальном сайте администрации Грачевского муниципального округа Ставропольского края размещалась актуальная информация о состоянии бюджета Грачевского муниципального округа Ставропольского края, в доступной для широкого круга лиц форме.</t>
  </si>
  <si>
    <t>Контрольное событие 8:
Реализованы проекты в рамках программы «Развитие инициативного бюджетирования в Грачевском муниципальном округе Ставропольского края», в т.ч. за счет средств бюджета Ставропольского края</t>
  </si>
  <si>
    <t>12  373,63</t>
  </si>
  <si>
    <t xml:space="preserve">Контрольное событие 9:
Проведено информирование граждан о проектах, участвующих в программе «Развитие инициативного бюджетирования в Грачевском муниципальном округе Ставропольского края»
</t>
  </si>
  <si>
    <t>По состоянию на 01 апреля 2025 года заключены муниципальные контракты по 3 инициативным проектам, кассовый расход не производился.</t>
  </si>
  <si>
    <t xml:space="preserve">Начальник контрольно-ревизионного отдела Лапина Т.В.
</t>
  </si>
  <si>
    <t>По итогам 1 квартала 2025 года муниципальный долг отсутствует.</t>
  </si>
  <si>
    <t>В 1 квартале 2025 года в рамках осуществления контроля в сфере закупок проведено 2 плановых контрольных мероприятия, в ходе которого было проверено 99 контрактов (договоров), в 17  из них были выявлены нарушения. Материалы проверки направлены в Министерство финансов Ставропольского края для принятия решения о привлечении к административной ответственности. В результате было возбуждено одно дело об административном правонарушении с привлечением должностного лица к административной ответственности в виде административного штрафа.</t>
  </si>
  <si>
    <t xml:space="preserve">Контрольное событие 12:
Проведены проверки в отношении объектов контроля, предусмотренных в ст. 266.1 Бюджетного кодекса Россий-ской Федерации в целях обеспечения внутреннего муниципального финансового контроля
</t>
  </si>
  <si>
    <t>В 1 квартале 2025 года в рамках осуществление внутреннего муниципального финансового контроля осуществлено 1 плановое контрольное мероприятие, в результате которых проверено 78 264,1 тыс. руб. бюджетных средств. Объем нарушений составил 67,65 % от общего количества проверенных средств. По итогам выдано предписание, нарушения устранены. В местный бюджет произведен возврат средств причиненного ущерба в полном объеме.</t>
  </si>
  <si>
    <t xml:space="preserve">Контрольное событие 13:
Проведена оценка качества финансового менеджмента, осуществляемого главными распорядителями бюджетных средств Грачевского муниципального округа Ставропольского края
</t>
  </si>
  <si>
    <t>Оценка качества финансового менеджмента, осуществляемого главными распорядителями бюджетных средств Грачевского муниципального округа Ставропольского края за 2024 год будет проведена финансовым управлением администрации Грачевского муниципального округа Ставропольского края в срок до 01 июля 2025 г.</t>
  </si>
  <si>
    <t>Контрольное событие 14:
Проведен мониторинг количества проведенных контрольных мероприятий, предусмотренных планами контрольной деятельности на соответствующий финансовый год</t>
  </si>
  <si>
    <t>В 1 квартале 2025 году в рамках осуществления внутреннего муниципального финансового контроля проведено 1 контрольное мероприятие, предусмотренное Планом контрольных мероприятий на 2025 год.</t>
  </si>
  <si>
    <t>Основное мероприятие:                    
Проведение обучающих семинаров с работниками бюджетных учреждений по вопросам энергосбережения</t>
  </si>
  <si>
    <t xml:space="preserve">Основное мероприятие:                               
Замена оконных блоков на стеклопакеты в зданиях организаций (учреждений, предприятий) Грачевского муниципального округа </t>
  </si>
  <si>
    <t>И.о. начальника отдела Картунова Е.А.</t>
  </si>
  <si>
    <t>Данное контрольное событие подразумевает проведение обучающих семинаров охватывающих актуальные направления в области энергоэффективности бюджетных учреждений и организаций. Исполнение данного события - 28 ноября 2025 года.</t>
  </si>
  <si>
    <t>Контрольное событие 2: 
Проведена замена оконных блоков на стеклопакеты в здании финансового управления администрации Грачевского муниципального округа</t>
  </si>
  <si>
    <t xml:space="preserve">Данное контрольное событие подразумевает замену оконных блоков на стеклопакеты в здании финансового управления администрации Грачевского муниципального округа Ставропольского края. Исполнение данного события - 31 октября 2025 года.  </t>
  </si>
  <si>
    <t>Данное контрольное событие подразумевает проведение промывки и гидравлические испытания системы отопления в зданиях учреждений Грачевского муниципального округа Ставропольского края. Выполнение мероприятий по промывке системы отопления и гидравлическим испытаниям системы отопления в зданиях учреждений запланированы до 31 октября 2025 года.</t>
  </si>
  <si>
    <t>Данное контрольное событие подразумевает реализацию мер  противопожарной защиты на муниципальных объектах путем монтажа пожарной сигнализации и систем управления эвакуацией населения при пожаре, путем монтажа автоматической пожарной сигнализации (АПС) и системы управления эвакуацией людей в МБУК «Грачевская РБ» филиал в х. Нагорном; монтаж и наладка системы пожарной сигнализации в МБУ«Физкультурно-оздоровительный комплекс «Лидер»; приобретение и установка пожарного щита, замена эвакуационных дверей , проверка работоспособности пожарного водопровода, установка противопожарного водопровода в структурных подразделениях МБУК «ЦКС Грачевского МО»; установка системы пожарной сигнализации в здании администрации Грачевского МО</t>
  </si>
  <si>
    <t>Начальник отдела по общественной безопасности, ГО и ЧС Тебякин В.В.;                  начальник муниципального казенного учреждения «Единая дежурно-диспетчерская служба» Грачевского муниципального округа Ставропольского края Шишмарев Евгений Николаевич (далее - Начальник МКУ «ЕДДС» Шишмарев Е.Н.)</t>
  </si>
  <si>
    <t>В 2023 году закуплено 124 комплекта плакатов для УКП, 2000 шт. памяток . В 2025 году закупка будет осуществлена при условии дополнительного финансирования.</t>
  </si>
  <si>
    <t>Контрольное событие 1:                                             
Заключены контракты (договора)  на обучение по программа повышения квалификации</t>
  </si>
  <si>
    <t>Контрольное событие 2:                                            Проведены «круглые столы», семинары-совещания с муниципальными служащими на актуальные темы в части изменений законодательства в области муниципальной службы</t>
  </si>
  <si>
    <t>Контрольное событие 3:                                             Заключены контракты (договора)  на изготовление баннеров, листовок</t>
  </si>
  <si>
    <t>Контрольное событие 4:                                             Проведен мониторинг состояния коррупции на территории округа</t>
  </si>
  <si>
    <t>Контрольное событие 5:                                            Проведены «круглые столы», семинары-совещания  для муниципальных служащих с  привлечением институтов гражданского общества</t>
  </si>
  <si>
    <t>Мера социальной поддержки молодым педагогам выплачивается с момента принятия на работу в образовательные организации и планируется в 3-4 квартале 2025 г.</t>
  </si>
  <si>
    <t>На реализацию данного контрольного события денежные средства не требуются. В феврале 2025 года проведено совещание с ответственными за кадровую работу по вопросу анализа предоставления сведений о доходах, расходах, об имуществе и обязательствах имущественного характера.</t>
  </si>
  <si>
    <t xml:space="preserve">26.02.2025
30.05.2025
19.09.2025
 02.12.2025
</t>
  </si>
  <si>
    <t>Запросили коммерческие предложения обоснования суммы закупки. Подготовка аукционной документации.</t>
  </si>
  <si>
    <t>На реализацию данного контрольного события денежные средства не предусмотрены. В марте 2025 года проведено семинар-совещание с руководителями муниципальных учреждений по вопросу соблюдения антикоррупционных стандартов.</t>
  </si>
  <si>
    <t>28.03.2025
27.06.2025
30.09.2025
 26.12.2025</t>
  </si>
  <si>
    <t xml:space="preserve">Основное мероприятие:
Проведение конкурсов «Лучшая народная дружина» и «Лучший народный дружинник»
</t>
  </si>
  <si>
    <t>Планируется организовать проведение конкурса  «Жизнь в твоих руках», участниками которого могут стать граждане от 7 до 25 лет, в рамках которого планируется приобрести подарочную продукцию для призеров и участников конкурса.</t>
  </si>
  <si>
    <t>Планируется в 3 квартале 2025 года организовать проведение семинара-совещания по антинаркотической политике.</t>
  </si>
  <si>
    <t xml:space="preserve">Начальник отдела по общественной безопасности, ГО и ЧС Тебякин В.В.; 
директор МКУ «Центр молодежи «Юность» Батуева О.С.
</t>
  </si>
  <si>
    <t xml:space="preserve">Начальник отдела по общественной безопасности, ГО и ЧС Тебякин В.В.; 
директор МКУ «Центр молодежи «Юность» Батуева О.С.
</t>
  </si>
  <si>
    <t>Запланировано проведение итогового молодежного этнического совета, в рамках которого для участников совета будет организовано питание и раздаточный материал, по вопросам межнациональных и этноконфессиональных отношений</t>
  </si>
  <si>
    <t xml:space="preserve">Начальник отдела по общественной безопасности, ГО и ЧС Тебякин В.В.
</t>
  </si>
  <si>
    <t>Начальник отдела по общественной безопасности, ГО и ЧС  Тебякин В.В.;
начальник управления образования Ширинян Н.В.</t>
  </si>
  <si>
    <t xml:space="preserve">Исполняющий обязанности начальника, консультант управления сельского хозяйства и охраны окружающей среды администрации Грачевского муниципального округа Ставропольского края Ворохобин Александр Алексеевич (далее - И.о. начальника, консультант     УСХ И ООС АГМО СК Ворохобин А.А.)
</t>
  </si>
  <si>
    <t>И.о. начальника, консультант     УСХ И ООС АГМО СК Ворохобин А.А.</t>
  </si>
  <si>
    <t>Контрольное событие направлено на проведение первенства Грачевского муниципального округа по футболу. Реализация контрольного события запланирована на 2-4 квартал 2025 года.</t>
  </si>
  <si>
    <t>Контрольное событие направлено на организацию проведения конкурсов, направленных на поддержку деятельности детских и молодежных общественных объединений, волонтерских отрядов Грачевского муниципального округа. Дальнейшая реализация контрольного события будет осуществляться во 2-4 квартале 2025 года.</t>
  </si>
  <si>
    <t>Контрольное событие 6:
Проведен конкурсный отбор</t>
  </si>
  <si>
    <t xml:space="preserve">Контрольное событие 7:
Перечислены средства гранта на расчетный счет получателей
</t>
  </si>
  <si>
    <t>Проведение энтомологического обследования природных биотопов (пастбищ) планируется после окончания конкурсной процедуры по определению подрядной организации на оказание услуг и подписания договора .</t>
  </si>
  <si>
    <t>Аккарицидная обработка природных биотопов (пастбищ) будет проведена после окончания конкурсной процедуры по определению подрядной организации на оказание услуг, подписания договора и энтомологического обследования природных биотопов (пастбищ).</t>
  </si>
  <si>
    <t>Сельскохозяйственным товаропроизводителям оказана консультационная и методическая помощь при формировании пакета документов для получения господдержки, отчета финансово-экономическом состоянии товаропроизводителей агропромышленного комплекса.</t>
  </si>
  <si>
    <t xml:space="preserve">В 1 квартале 2025 года прием заявок на участие в конкурсном отборе не проводился. </t>
  </si>
  <si>
    <t xml:space="preserve">В 1 квартале 2025 года конкурсный отбор не проводился. </t>
  </si>
  <si>
    <t>В 1 квартале 2025 года перечисление средств, гранта на расчетный или корреспондентский счет получателей не осуществлялось.</t>
  </si>
  <si>
    <t>Предоставление справочной информации, информации о внесении изменений в нормативно-правовые акты по благоустройству общественных пространств на сельских территориях Ставропольского края подпрограммы «Комплексное развитие сельских территорий» государственной программы Ставропольского края «Развитие сельского хозяйства», утвержденной постановлением Правительства Ставропольского края от 28 декабря 2018 г. № 620-п.</t>
  </si>
  <si>
    <t>Предоставление справочной информации, информации о внесении изменений в нормативно-правовые акты по современному облику на сельских территориях Ставропольского края подпрограммы «Комплексное развитие сельских территорий» государственной программы Ставропольского края «Развитие сельского хозяйства», утвержденной постановлением Правительства Ставропольского края от 28 декабря 2018 г. № 620-п.</t>
  </si>
  <si>
    <t>В 3 квартале 2025 года планируется организовать страхование членов народных дружин, участвующих в охране правопорядка на территории округа.</t>
  </si>
  <si>
    <t xml:space="preserve">В рамках исполнения данного поручения в 3 квартале 2025 года планируется приобрести полиграфическую продукцию, которая будет роздана членам народных дружин на семинарах, по вопросу несения службы дружинниками охраны общественного порядка на территории Грачевского муниципального округа. </t>
  </si>
  <si>
    <t>В рамках данного мероприятия утверждено постановление администрации Грачевского муниципального округа Ставропольского края «Об утверждении Положения о материальном стимулировании народных дружинников» № 450 от 01 июля 2021 г. Выплаты дружинникам планируется произвести в конце 1 и 2 полугодия 2025 года.</t>
  </si>
  <si>
    <t>Во 2 полугодии 2025 года планируется организовать конкурс видеороликов по антинаркотической пропаганде среди учащихся учреждений образования Грачевского муниципального округа Ставропольского края.</t>
  </si>
  <si>
    <t>В 4 квартале 2025 года планируется организовать проведение семинара для педагогов образовательных учреждений округа по теме «Детский суицид: от понимания к помощи».</t>
  </si>
  <si>
    <t>В 3 квартале 2025 года планируется изготовить информационные материалы для родителей о предупреждении суицидов и суицидальных попыток среди несовершеннолетних.</t>
  </si>
  <si>
    <t>В 3 квартале 2025 года планируется закупить полиграфическую продукцию для проведения семинара.</t>
  </si>
  <si>
    <t>В 3 квартале 2025 года планируется заключить муниципальный контракт на изготовление видеороликов.</t>
  </si>
  <si>
    <t xml:space="preserve">Контрольное событие 20:
Проведен молодежный клуб «Как я провел лето», спортивно-творческий фестиваль «Мы против террора», в рамках проведения мероприятий, посвященных Дню солидарности в борьбе с терроризмом
</t>
  </si>
  <si>
    <t>В сентябре 2025 года планируется организовать проведение заседание молодежного клуба «Как я провел лето», акции «Древо памяти», акции «Белые ангелы» и спортивно-творческого фестиваля «Мы против террора».</t>
  </si>
  <si>
    <t>Утверждено положение о проведении конкурса по противодействию идеологии терроризма и экстремизма в Грачевском муниципальном округе. Для награждения победителей и участников конкурса планируется приобрести компьютерную технику, смартфоны. Закупку планируется осуществить в 3 квартале 2025 года.</t>
  </si>
  <si>
    <t>В рамках данного мероприятия планируется проведение в ноябре 2025 года соревнований по волейболу среди сотрудников органов местного самоуправления Грачевского муниципального округа Ставропольского края, посвященных празднованию Дня народного единства.</t>
  </si>
  <si>
    <t>Во 2 полугодии 2025 года планируется организовать спортивные соревнования по традиционно-казачьим видам спорта.</t>
  </si>
  <si>
    <t xml:space="preserve">Контрольное событие 26:
Проведена замена, ремонт ограждений образовательных организаций
</t>
  </si>
  <si>
    <t>Планируется установить периметральное ограждение в МКОУ СОШ № 6 с. Спицевка, во 2 полугодии 2025 года.</t>
  </si>
  <si>
    <t>Заключены договора с ООО «Интеграция» № 9У/2025, 10У/2025 от 20.03.2025 г. и договора № 12У/2025, 13У/2025 от 25.03.2025 г. на установку видеонаблюдения в местах захоронения воинам погибшим в ходе ВОВ в с. Бешпагир и в п. Верхняя Кугульта, а также на установку систем видеонаблюдения в Домах Культуры с. Бешпагир, с. Красное, с. Старомарьевка.</t>
  </si>
  <si>
    <t xml:space="preserve">Начальник отдела по общественной безопасности, ГО и ЧС  Тебякин В.В.;
начальник управления образования Ширинян Н.В.;
Сергиевское ТУ;
Кугультинское ТУ;
Старомарьевское ТУ; директор муниципального бюджетного учреждения культуры «Централизованная клубная система Грачевского муниципального округа» Саромецкая Ирина Шалминовна (далее - директор МБУК «ЦКС Грачевского МО» Саромецкая И.Ш.)
</t>
  </si>
  <si>
    <t xml:space="preserve">Начальник отдела по общественной безопасности, ГО и ЧС Тебякин В.В.;
начальник управления образования Ширинян Н.В.;
Сергиевское ТУ;   
Кугультинское ТУ;
Старомарьевское ТУ;
 директор МБУК «ЦКС Грачевского МО» Саромецкая И.Ш.
</t>
  </si>
  <si>
    <t xml:space="preserve">Начальник отдела по общественной безопасности, ГО и ЧС Тебякин В.В.;
начальник управления образования Ширинян Н.В.; директор МБУК «ЦКС Грачевского МО» Саромецкая И.Ш.; начальник муниципального казенного учреждения «Единая дежурно-диспетчерская служба» Грачевского муниципального округа Ставропольского края Шишмарев Евгений Николаевич (далее - Начальник МКУ «ЕДДС» Грачевского муниципального округа Шишмарев Е.Н.)
</t>
  </si>
  <si>
    <t xml:space="preserve">Начальник отдела по общественной безопасности, ГО и ЧС Тебякин В.В.;
начальник управления образования Ширинян Н.В.;
 директор МБУК «ЦКС Грачевского МО» Саромецкая И.Ш.; начальник МКУ «ЕДДС» Грачевского муниципального округа Шишмарев Е.Н.
</t>
  </si>
  <si>
    <t xml:space="preserve">Данное контрольное событие подразумевает установку пожарных гидрантов в населенных пунктах, в которых отсутствуют источники противопожарного водоснабжения (с. Бешпагир). Исполнение данного события - 2 квартал 2025 года. В настоящее время проводится согласование установки с ГУП СК "Ставрополькрайводоканал". 						                                                                                                                                                                                </t>
  </si>
  <si>
    <t>Финансирование на 2025 год по данному событию не предусмотрено.</t>
  </si>
  <si>
    <t xml:space="preserve">В рамках данного основного мероприятия Подпрограммы предполагается организация мероприятий по построению и совершенствованию системы оповещения населения Грачевского муниципального округа, в том числе с использованием современных технологий и установка на здание ЕДДС Грачевского муниципального округа электросирены. Грачевский муниципальный округ включен в программу софинансирования мероприятий по модернизации РАСЦО в 2025 г. </t>
  </si>
  <si>
    <t>Контрольное событие 30:
Проведена установка освещения в муниципальных учреждений</t>
  </si>
  <si>
    <t>В рамках данного мероприятия заключены договора с МОВО по Петровскому городскому округу - филиал ФГКУ "УВО ВНГ России по Ставропольскому краю" (26 учреждений образования, 1 учреждение культуры, администрация округа и МКУ «ЕДДС» Грачевского муниципального округа),  общее количество договоров 29 шт., сумма, на которую заключены договора, на 1 квартал 2025 года составила  - 266,24 тыс. рублей. Договора заключены на оплату услуг по  реагированию по сигналу "Тревога", полученных с установленных КТС.</t>
  </si>
  <si>
    <t>В ходе исполнения данного мероприятия заключены договора с ООО ЧОО «Альфа» на физическую охрану 26 учреждений образования и дошкольного образования и 8 учреждений культуры, а также муниципальных учреждений: администрация Грачевского муниципального округа Ставропольского края, территориальные управления (Кугультинское, Старомарьевское, Сергиевское). Общее количество договоров - 38 шт., сумма договоров на 1 квартал 2025 года составила - 9773,07 тыс. рублей. Договора заключены на оказание услуг физической охраны муниципальных учреждений.</t>
  </si>
  <si>
    <t xml:space="preserve">Основное мероприятие:
Реализация регионального проекта «Многодетная семья»   </t>
  </si>
  <si>
    <t>Контрольное событие 3:                    
Определено право заявителей на получение государственной социальной помощи, рассмотрены и приняты бизнес-планы по направлениям деятельности, выполнено тестирование заявителей. Социальные контракты заключены, финансовые средства направлены заявителю</t>
  </si>
  <si>
    <t>Контрольное событие 4:                   
Проведен опрос получателей мер социальной поддержки о качестве и доступности предоставления управлением государственных услуг</t>
  </si>
  <si>
    <t>Контрольное событие 5:         
Актуальная информация в сфере действующего законодательства о предоставлении мер социальной поддержки на Интернет-портале управления, информационных стендах, в СМИ, социальных сетях размещена</t>
  </si>
  <si>
    <t>Основное мероприятие: 
Проведение мероприятий по созданию доступной среды для инвалидов и маломобильных групп населения в муниципальных бюджетных учреждениях культуры Грачевского муниципального округа Ставропольского края</t>
  </si>
  <si>
    <t>Контрольное событие 11:               
Подрядчик на проведение работ по созданию доступной среды для инвалидов и маломобильных групп населения в муниципальных бюджетных учреждениях культуры Грачевского муниципального округа Ставропольского края определен</t>
  </si>
  <si>
    <t>Контрольное событие 12:               
Работы по созданию доступной среды для инвалидов и маломобильных групп населения в муниципальных бюджетных учреждениях культуры Грачевского муниципального округа Ставропольского края выполнены</t>
  </si>
  <si>
    <t>30.09.2025</t>
  </si>
  <si>
    <t>Контрольное событие 13:                            
Меры по обеспечению функционирования управления приняты</t>
  </si>
  <si>
    <t xml:space="preserve">В целях реализации основного мероприятия «Оказание финансовой поддержки социально ориентированным некоммерческим организациям» предполагается предоставление на конкурсной основе средств местного бюджета социально ориентированным некоммерческим организациям на реализацию социальных проектов, в рамках осуществления  их уставной деятельности. На реализацию этого мероприятия запланировано 170,0 тыс. рублей. В отчетном периоде конкурсные процедуры не проводились.
</t>
  </si>
  <si>
    <t>Решение о предоставлении субсидии будет вынесено после проведения конкурсных процедур.</t>
  </si>
  <si>
    <t>Перечисление средств субсидии предусмотрено по итогам конкурсных процедур на 2 квартал 2025 года.</t>
  </si>
  <si>
    <t>Осуществлено финансирование расходов, направленных на обеспечение функционирования Управления. Выплата заработной платы, страховые выплаты в СФР,  оплата коммунальных услуг осуществлялись ежемесячно, в установленные сроки.</t>
  </si>
  <si>
    <t>Заключение Соглашения о предоставлении субсидии СОНКО планируется во 2 квартале 2025 года.</t>
  </si>
  <si>
    <t>Осуществлены выплаты по заключенным муниципальным контрактам. Всего в 1 квартале 2025 г. заключено 24 социальных контракта, из них по направлениям: 13-осуществление индивидуальной предпринимательской деятельности, 3-ведение личного подсобного хозяйства, 4-поиск работы, 4-иные мероприятия, направленные на преодоление трудной жизненной ситуации. Сумма выплаченных средств составила 5532,71 тыс. рублей. Выплата осуществлена в установленные нормативными документами сроки.</t>
  </si>
  <si>
    <t>На реализацию данного контрольного события денежные средства не предусмотрены. На отчетную дату проведена работа по внесению изменений в Порядок предоставления из бюджета Грачевского муниципального округа субсидий социально ориентированным некоммерческим организациям, разработке конкурсной документации. Проведение конкурсных процедур запланировано на 2 квартал 2025 года.</t>
  </si>
  <si>
    <t>На реализацию данного контрольного события денежные средства не предусмотрены. Информационно - разъяснительные материалы о мерах социальной поддержки ежемесячно размещались на Интернет-портале управления, информационных стендах, в СМИ, социальных сетях. Информация направляется в территориальные управления для проведения разъяснительной работы среди населения. Всего подготовлено 32 публикации, разъясняющие предоставление мер социальной поддержки отдельным категориям граждан.</t>
  </si>
  <si>
    <t>На реализацию данного контрольного события денежные средства не предусмотрены. Соблюдаются сроки предоставления административных процедур при предоставлении государственных услуг, сроки отработки обращений граждан по вопросам предоставления мер социальной поддержки.  Жалоб по фактам нарушения порядка предоставления государственных услуг или ненадлежащего исполнения административных регламентов, отработки обращений от граждан или юридических лиц не поступало.  По данным опроса получателей мер социальной поддержки из 100 опрошенных граждан положительно предоставление государственной услуги оценили 100 граждан, удовлетворенность качеством и доступностью предоставления госуслуг составляет 100% .</t>
  </si>
  <si>
    <t>Контрольное событие 1:
Проведены мероприятия по-зимнему и летнему содержанию автомобильных дорог Грачевского муниципального округа</t>
  </si>
  <si>
    <t xml:space="preserve">В период зимнего содержания автомобильных дорог проведены мероприятия по  уборке снега и льда с проезжей части, обработке дорожного покрытия противогололёдными материалами, очистке сточных вод и уборка  снега с тротуаров. В период летнего содержания автомобильных дорог будет проведен ямочный ремонт, профилактическое обслуживание дорожного полотна,  уборка мусора и растительности вдоль дороги.                                                                                                                                                                                                                                    </t>
  </si>
  <si>
    <t>5.1.3.1</t>
  </si>
  <si>
    <t>5.1.4.1.</t>
  </si>
  <si>
    <t xml:space="preserve">Средства предусмотрены на выплаты по оплате труда работников органов местного самоуправления, обеспечение функций органов местного самоуправления. </t>
  </si>
  <si>
    <t xml:space="preserve">В срок до 30 сентября 2025 года будет проведен  ремонт дорожного покрытия автомобильных дорог общего пользования местного значения. В результате проведенных мероприятий  увеличится прирост протяженности автомобильных дорог общего пользования местного значения, соответствующих нормативным требованиям и составит 9,77 км. В связи  с чем, произойдет увеличение доли протяженности автомобильных дорог общего пользования местного значения Грачевского муниципального округа Ставропольского края, отвечающих нормативным требованиям.   </t>
  </si>
  <si>
    <t>Реализация основного мероприятия запланирована на 3 квартал 2025 года.</t>
  </si>
  <si>
    <t>30.12.2025</t>
  </si>
  <si>
    <t xml:space="preserve">По состоянию на 01 апреля 2025 года средства не освоены. Реализация основного мероприятия запланирована на 2-4 квартал 2025 года.
</t>
  </si>
  <si>
    <t>Контрольное событие 1:
Организовано участие организаций и индивидуальных предпринимателей в выставочно -ярмарочных мероприятиях, круглых столах, семинарах и сессиях проводимых в Ставропольского края и на территории Грачевского муниципального округа Ставропольского края</t>
  </si>
  <si>
    <t xml:space="preserve">За 1 квартал 2025 года предприниматели Грачевского района совместно со специалистами администрации приняли участие  в круглом столе, организованном  НО «Фонд поддержки предпринимательства» на тему «Регистрация и защита товарного знака. Процедура сертификации продукции. Маркировка товаров».  
</t>
  </si>
  <si>
    <t>Контрольное событие 2: 
Проведен конкурс «Предприниматель года», посвященный празднованию на территории Грачевского муниципального округа Ставропольского края Дня российского предпринимательства.</t>
  </si>
  <si>
    <t>Организация и проведение ежегодного конкурса «Предприниматель года», посвященного празднованию на территории Грачевского муниципального округа Ставропольского края Дня российского предпринимательства, запланировано на 2 квартал 2025 года.</t>
  </si>
  <si>
    <t>Контрольное событие 3:
Информация по вопросам государственной и муниципальной поддержки субъектов малого и среднего предпринимательства размещена на официальном сайте администрации Грачевского муниципального округа в сети «Интернет»  или в средствах массовой информации</t>
  </si>
  <si>
    <t xml:space="preserve">Контрольное событие 4:
Организован прием заявок и документов для участия в конкурсе по отбору получателей грантов в форме субсидий юридическим лицам, индивидуальным предпринимателям, а также физическим лицам – производителям товаров, работ, услуг, за счет средств бюджета Грачевского муниципального округа Ставропольского края </t>
  </si>
  <si>
    <t>Проведение конкурсного отбора и предоставление  субъекту малого и среднего предпринимательства Грачевского муниципального округа финансовой поддержки за счет средств бюджета Грачевского муниципального округа Ставропольского края в виде гранта в форме субсидий запланировано на 3-4 квартал 2025 года.</t>
  </si>
  <si>
    <t>Контрольное событие 5:
Информация по вопросам торгового и бытового обслуживания населения, защиты прав потребителей размещена на официальном сайте администрации Грачевского муниципального округа в сети «Интернет»</t>
  </si>
  <si>
    <t xml:space="preserve">Актуальная информация о мерах государственной поддержки и проводимых мероприятиях размещается официальных страницах в социальных сетях и на официальном сайте администрации Грачевского муниципального округа (ссылка на раздел: https://akademicheskij-r07.gosweb.gosuslugi.ru/dlya-zhiteley/novosti-i-reportazhi/ ) и в разделе  экономика - Торговля, общественное питание и бытовое обслуживание (ссылка на раздел: https://akademicheskij-r07.gosweb.gosuslugi.ru/deyatelnost/napravleniya-deyatelnosti/torgovlya-obschestvennoe-pitanie-i-bytovoe-obsluzhivanie/ ). </t>
  </si>
  <si>
    <t>Проведение оценки стоимости размещения нестационарных торговых объектов в расчете на 1 кв. м. запланировано на 2 квартал 2025 года.</t>
  </si>
  <si>
    <t xml:space="preserve">Контрольное событие 6:
Проведена оценка стоимости размещения нестационарных торговых объектов в расчете на 1 кв. м. </t>
  </si>
  <si>
    <t xml:space="preserve">Контрольное событие 7:
Приобретена рекламно-агитационная продукция с логотипом информационно-маркетингового проекта «Покупай ставропольское!» для организации и проведения мероприятий Грачевского муниципального округа </t>
  </si>
  <si>
    <t>Контрольное событие 8:
Проведен мониторинг обеспеченности населения Грачевского муниципального округа площадью торговых объектов</t>
  </si>
  <si>
    <t xml:space="preserve">В соответствии с приказом министерства экономического развития Ставропольского края от 31.07.2023 г. №426/од от 28 июня 2016 г. «Об установлении нормативов минимальной обеспеченности населения Ставропольского края площадью торговых объектов на территории Ставропольского края» для Грачевского муниципального округа утверждены нормативы минимальной обеспеченности населения:
- норматив минимальной обеспеченности населения Грачевского муниципального округа площадью (количеством) стационарных торговых объектов – 110 (Фактическая обеспеченность населения Грачевского муниципального округа площадью (количеством) стационарных торговых объектов – 224, уровень выполнения норматива 203%);
- норматив минимальной обеспеченности населения Ставропольского края площадью (количеством) стационарных торговых объектов, в которых осуществляется продажа продовольственных товаров 49 (уровень выполнения норматива 285,71%);
- норматив минимальной обеспеченности населения Грачевского муниципального округа площадью (количеством) нестационарных торговых объектов -23 (Фактическая обеспеченность населения Грачевского муниципального округа площадью (количеством) нестационарных торговых объектов – 160, уровень выполнения норматива 695,65%).
На территории округа нормативы минимальной обеспеченности населения площадью торговых объектов выполнены в полном объёме. </t>
  </si>
  <si>
    <t xml:space="preserve">Контрольное событие 9:
Информации способствующая повышению правовой грамотности и информированности населения Грачевского муниципального округа Ставропольского края в вопросах защиты прав потребителей размещена на официальном сайте администрации Грачевского муниципального округа в сети «Интернет» </t>
  </si>
  <si>
    <t xml:space="preserve">Актуальная информация  о вопросах защиты прав потребителей размещается официальных страницах в социальных сетях и на официальном сайте администрации Грачевского муниципального округа (ссылка на раздел: https://akademicheskij-r07.gosweb.gosuslugi.ru/dlya-zhiteley/novosti-i-reportazhi/ ) и в разделе  экономика - Торговля, общественное питание и бытовое обслуживание (ссылка на раздел: https://akademicheskij-r07.gosweb.gosuslugi.ru/deyatelnost/napravleniya-deyatelnosti/torgovlya-obschestvennoe-pitanie-i-bytovoe-obsluzhivanie/ ). </t>
  </si>
  <si>
    <t>Контрольное событие 10:
Информационные материалы с целью позиционирования инвестиционной деятельности размещены на официальном сайте администрации Грачевского муниципального округа в сети «Интернет»</t>
  </si>
  <si>
    <t>Актуальная информация размещается на  инвестиционном портале Грачевского муниципального округа Ставропольского края  «ГРАЧИНВЕСТ».</t>
  </si>
  <si>
    <t>Основное мероприятие:
Организация взаимодействия с инвестиционными фондами, банками, специализированными финансовыми учреждениями,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Грачевском муниципальном округе Ставропольского края</t>
  </si>
  <si>
    <t>Контрольное событие 11:
Проведена работа по обеспечению взаимодействия организаций и индивидуальных предпринимателей округа с инвестиционными фондами, банками, специализированными финансовыми учреждениями,  с целью реализации инвестиционных проектов на территории Грачевского муниципального округа Ставропольского края</t>
  </si>
  <si>
    <t>По мере поступления информации от  министерств Ставропольского края и различных фондов, банков, учреждений сотрудниками администрации доводится информация до  предпринимателей округа с целью реализации инвестиционных проектов на территории округа.</t>
  </si>
  <si>
    <t>Контрольное событие 12:
Информирование  хозяйствующих субъектов Грачевского муниципального округа о  мероприятиях проводимых  за пределами Ставропольского края проведено</t>
  </si>
  <si>
    <t>6.4. Подпрограмма «Снижение административных барьеров, оптимизация и повышение качества предоставления государственных и муниципальных услуг в Грачевском муниципальном округе Ставропольского края, в том числе на базе многофункционального центра предоставления государственных и муниципальных услуг в Грачевском муниципальном округе Ставропольского края»</t>
  </si>
  <si>
    <t>Основное мероприятие 
Обеспечение деятельности многофункционального центра предоставления государственных и муниципальных услуг в Грачевском муниципальном округе Ставропольского края</t>
  </si>
  <si>
    <t>Контрольное событие 13:
Организовано содержание и обслуживание МКУ «МФЦ» (расходы на оплату труда и начислений на выплаты по оплате труда учреждений; закупка товаров, работ и услуг для обеспечения нужд; уплата налогов)</t>
  </si>
  <si>
    <t>За 1 квартал 2025 года МКУ «МФЦ»  всего оказано 5802 услуг или 6,38 процентов  к уровню прошлого года (за 3 квартал 2024 года оказано 5454  услуга), из них: 4461 федеральных, 11 региональных, 394 муниципальных и 761 прочих услуг.
По регистрации в ЕСИА за 1 квартал 2025 года оказано 564 услуги или 12,8 процентов к уровню прошлого года (за 1 квартал 2024 года 500 услуг).
Предоставлено 22 услуг АО «Корпорация по развитию малого и среднего предпринимательства» за 1 квартал 2025 года.
Наиболее востребованными остаются услуги Росреестра (1344 услуга), УТСЗН (327 услуг), ГУМВД (1856 услуг) и СФР (762 услуг)                                                                                                                             
Среднее время ожидания в очереди для подачи документов составляет 15 минут.</t>
  </si>
  <si>
    <t>Основное мероприятие 
Проведение социологических исследований и оценки удовлетворенности населения Грачевского муниципального округа качеством предоставления государственных и муниципальных услуг в МКУ «МФЦ».</t>
  </si>
  <si>
    <t>Контрольное событие 14:
Проведен анализ результатов социологических исследований и оценки удовлетворенности населения Грачевского муниципального округа качеством предоставления государственных и муниципальных услуг в МКУ «МФЦ», выявленные проблемы доработаны и устранены</t>
  </si>
  <si>
    <t>В результате исследований проводится доработка и устранение вывяленных проблем, что способствовать росту количества обращений заявителей в МКУ «МФЦ» для получения государственной или муниципальной услуги, сохранение доли населения Грачевского муниципального округа Ставропольского края, имеющего доступ к получению государственных и муниципальных услуг по принципу «одного окна» по месту пребывания к общему числу жителей.
Доля заявителей, удовлетворенных качеством предоставления государственных и муниципальных услуг в многофункциональных центрах, в общем количестве опрошенных заявителей - 99,9%
общее количество оценок - 5802
среднее значение оценки - 4,9
процент положительных оценок - 99</t>
  </si>
  <si>
    <t>Контрольное событие 15:
Муниципальные услуги, предоставляемые администрацией Грачевского муниципального округа Ставропольского края переведены в электронный вид</t>
  </si>
  <si>
    <t>В целях повышения качества оказания государственных и муниципальных услуг в электронной форме, в администрации были закреплены ответственные лица, за формирование сведений об услугах в информационной системе Ставропольского края «Региональный реестр государственных услуг (функций)»  по оказываемым услугам, непосредственно отвечающие за предоставление соответствующих муниципальных услуг и разработку административных регламентов по данным услугам, а именно каждому ответственному лицу выдан персональный логин и пароль для входа в систему. В 2025 году перевод услуг запланирован на 4 квартал 2025 г.</t>
  </si>
  <si>
    <t>Директор муниципального казенного учреждения «Многофункциональный центр предоставления государственных и муниципальных услуг» Грачевского муниципального округа Ставропольского края Троянова Ирина Владимировна (далее - Директор МКУ «МФЦ Грачевского округа» Троянова И.В.)</t>
  </si>
  <si>
    <t>Директор МКУ «МФЦ Грачевского округа» Троянова И.В.</t>
  </si>
  <si>
    <t>Контрольное событие 1:                             Признанные молодые семьи, в установленном порядке, нуждающимися в улучшении жилищных условий, включены в состав участников Программы</t>
  </si>
  <si>
    <t>Контрольное событие 2:                            
Сформирована единая информационная база данных о молодых семьях</t>
  </si>
  <si>
    <t>Контрольное событие 3:                            
Молодым семьям предоставлена социальная выплата на приобретение (строительство) жилья</t>
  </si>
  <si>
    <t>Сформирована единая информационная база данных о молодых семьях округа на основании учетных дел граждан - участников программы. На отчетную дату сформирован список молодых семей – претендентов на получение социальных выплат на приобретение жилого помещения или создание объекта индивидуального жилищного строительства в 2025 году в рамках реализации мероприятия по обеспечению жильем молодых семей федерального проекта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</si>
  <si>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Ответственный исполнитель: Начальник отдела по работе с территориями Батьянов В.В.; Соисполнитель: начальник  МБУ «ДХУ» Мельников С.Ф.</t>
  </si>
  <si>
    <t>Ответственный исполнитель: Начальник отдела по работе с территориями Батьянов В.В.
Соисполнители: Бешпагирское территориальное управление, Красное территориальное управление, Кугультинское территориальное управление, Сергиевское территориальное управление, Спицевское территориальное управление, Старомарьевское территориальное управление, Тугулукское территориальное управление</t>
  </si>
  <si>
    <t>Контрольное событие 1:
Разработана сметная документация, создан дизайн-проект общественной территории</t>
  </si>
  <si>
    <t>Контрольное событие 2:
Разработана сметная документация, создан дизайн-проект дворовой территории</t>
  </si>
  <si>
    <t>Ответственный исполнитель: Начальник отдела по работе с территориями Батьянов В.В.
Соисполнители: Красное территориальное управление, Кугультинское территориальное управление</t>
  </si>
  <si>
    <t>По состоянию на отчетную дату в список молодых семей, признанных в установленном порядке нуждающимися в улучшении жилищных условий в целях участия в программе, включены 12 семей.</t>
  </si>
  <si>
    <t xml:space="preserve">В 1 квартале 2025 года выплат на приобретение (строительство) жилья не было. Реализация данного контрольного события запланирована на весь 2025 год.
   </t>
  </si>
  <si>
    <t>Контрольное событие 3:
Проведено благоустройство парковой зоны в с. Кугульта Грачевского муниципального округа Ставропольского края</t>
  </si>
  <si>
    <t>Ответственный исполнитель: Начальник отдела по работе с территориями Батьянов В.В.
Соисполнители: Кугультинское территориальное управление</t>
  </si>
  <si>
    <t>Контрольное событие 4:
Разработана сметная документация, создан дизайн-проект объекта недвижимого имущества (включая объекты незавершенного строительства) и земельных участков, находящихся в собственности (пользовании) юридических лиц и индивидуальных предпринимателей</t>
  </si>
  <si>
    <t>Основное мероприятие:
Мероприятия по  вовлечению граждан в реализацию мероприятий по благоустройству общественных территорий, а также дворовых территорий</t>
  </si>
  <si>
    <t>Контрольное событие 5:
Информационно-разъяснительная работа с населением и предпринимателями проведена</t>
  </si>
  <si>
    <t>Ответственный исполнитель: Начальник отдела по работе с территориями Батьянов В.В.
Соисполнители: Бешпагирское территориальное управление, Красное территориальное управление, Кугультинское территориальное управление, Сергиевское территориальное управление, Спицевское территориальное управление, Старомарьевское территориальное управление, Тугулукское территориальное управление.
Участник основного мероприятия: начальник  МБУ «ДХУ» Мельников С.Ф.</t>
  </si>
  <si>
    <t xml:space="preserve">Основное мероприятие:
Уборка и поддержание в надлежащем санитарном состоянии территории округа
</t>
  </si>
  <si>
    <t>Основное мероприятие:
Организация  содержания мест захоронения</t>
  </si>
  <si>
    <t xml:space="preserve">Основное мероприятие:
Организация деятельности по обращению с твердыми коммунальными отходами
</t>
  </si>
  <si>
    <t xml:space="preserve">Основное мероприятие:
Благоустройство территорий общего пользования
</t>
  </si>
  <si>
    <t xml:space="preserve">Контрольное событие 4:
Проведено обустройство общественных территорий
</t>
  </si>
  <si>
    <t xml:space="preserve">Основное мероприятие:
Развитие и содержание системы уличного освещения населенных пунктов Грачевского муниципального округа
</t>
  </si>
  <si>
    <t>Ответственный исполнитель: Начальник отдела по работе с территориями Батьянов В.В.
Соисполнители: Бешпагирское территориальное управление, Красное территориальное управление, Кугультинское территориальное управление, Сергиевское территориальное управление, Спицевское территориальное управление, Старомарьевское территориальное управление, Тугулукское территориальное управление.
Участник основного мероприятия: начальник  МБУ «ДХУ» Мельников С.Ф</t>
  </si>
  <si>
    <t xml:space="preserve">Контрольное событие 5:
Установлены фонари (линии) наружного уличного освещения в населенных пунктах Грачевского муниципального округа Ставропольского края
</t>
  </si>
  <si>
    <t>По состоянию на 01 апреля 2025 г.:
1. Изготовлена проектно - сметная документация, проведена экспертиза сметной документации по благоустройству общественной территории в с. Тугулук;
2. Осуществлен строительный контроль на общественной территории  «Благоустройство парковой зоны в с. Кугульта». Заключен муниципальный контракт № 16 от 13.01.2025 года на  оказание услуг по осуществлению строительного контроля при производстве работ по объекту  «Благоустройство парковой зоны в с. Кугульта»  с обществом с ограниченной ответственностью  «Строительный дорожный контроль»;
3. Изготовлена проектно - сметная документация, проведена экспертиза сметной документации по благоустройству общественной территории в с. Сергиевское.
Реализация основного мероприятия запланирована до 30 сентября 2025 года.</t>
  </si>
  <si>
    <t xml:space="preserve">Контрольное событие направлено на устройство тротуара в с. Спицевка. Реализация контрольного события включает в себя укладку асфальтобетонного покрытия. </t>
  </si>
  <si>
    <t>Контрольное событие направлено на разработку сметной документации, создание дизайн - проекта дворовых территорий. Контрольное событие не выполнено в связи с отсутствием финансирования.</t>
  </si>
  <si>
    <t>Основное мероприятие:
Реализация регионального проекта «Формирование комфортной городской среды»</t>
  </si>
  <si>
    <t xml:space="preserve">Контрольное событие направлено на благоустройство объектов недвижимого имущества (включая объекты незавершенного строительства) и земельных участков, находящихся в собственности (пользовании) юридических лиц и индивидуальных предпринимателей. Соглашения с юридическими лицами и индивидуальными предпринимателями, в собственности (пользовании) которых находятся  объекты недвижимого имущества (включая объекты незавершенного строительства) и земельные участки, не заключались, в связи с отсутствием на территории округа указанных объектов, подлежащих благоустройству не позднее 2025 года за счет средств указанных лиц.
</t>
  </si>
  <si>
    <t xml:space="preserve">На реализацию данного контрольного события денежные средства не предусмотрены. Контрольное событие выполняется. С начала 2025 года специалистами отдела по работе с территориями  администрации Грачевского муниципального округа Ставропольского края среди населения распространено 1100 экземпляров листовок, среди предпринимателей – 110 экземпляров листовок, призывающих принять посильное участие в благоустройстве территории Грачевского муниципального округа. </t>
  </si>
  <si>
    <t xml:space="preserve">Контрольное событие выполняется. Контрольное событие направлено на создание и содержание площадок накопления твердых коммунальных отходов, улучшение экологической обстановки в округе.
</t>
  </si>
  <si>
    <t xml:space="preserve">Контрольное событие направлено на приведение в соответствие с санитарно-эпидемиологическими требованиями территорий кладбищ и мест захоронения, проведение субботников на территориях кладбищ Грачевского муниципального округа при участии заинтересованных граждан и организаций. Накануне православного праздника Пасхи, а также по мере необходимости в течение года в местах захоронения производится вывоз мусора и покос травы. </t>
  </si>
  <si>
    <t xml:space="preserve">29.12.2025
</t>
  </si>
  <si>
    <t xml:space="preserve">29.12.2025
                  </t>
  </si>
  <si>
    <t xml:space="preserve">26.12.2025
</t>
  </si>
  <si>
    <t xml:space="preserve">  26.12.2025</t>
  </si>
  <si>
    <t xml:space="preserve">30.09.2025
</t>
  </si>
  <si>
    <t>План наступления контрольного события</t>
  </si>
  <si>
    <t>Факт наступления контрольного события</t>
  </si>
  <si>
    <t xml:space="preserve">-
                  </t>
  </si>
  <si>
    <t xml:space="preserve">-
</t>
  </si>
  <si>
    <t xml:space="preserve">-
</t>
  </si>
  <si>
    <t xml:space="preserve">26.02.2025
</t>
  </si>
  <si>
    <t>На территории Грачевского муниципального округа Ставропольского края была внедрена практика «Привлечение бизнес-шерифов к взаимодействию с компаниями экспортерами».  
На территории Грачевского муниципального округа осуществляет деятельность одна компания-экспортер – ООО «Кондитерская фабрика Сладевиль». Предприятие осуществляет экспорт продукции в Казахстан, Грузию и Армению. Администрацией Грачевского муниципального округа на постоянной основе проводится работа по информированию компании-экспортера и хозяйствующих субъектов о возможности участия в совещаниях, посвященных вопросам экспорта, и в экспортных программах. 
В качестве основной проблемы, возникающей при развитии экспортной деятельности в Грачевском муниципальном округе, является отсутствие предприятий, производящих достаточный для выхода на экспортный рынок объем продукции. 
Дальнейшая реализация основного мероприятия будет осуществляться по мере поступления информации от вышестоящих органов власти.</t>
  </si>
  <si>
    <t>Соисполнитель Подпрограммы: заместитель главы администрации - начальник финансового управления  администрации Грачевского муниципального округа Ставропольского края  - Сафронов И.А. (далее  – заместитель главы администрации - начальник финансового управления   Сафронов И.А.)</t>
  </si>
  <si>
    <t>Заместитель главы администрации - начальник финансового управления   Сафронов И.А.</t>
  </si>
  <si>
    <t>Соисполнитель Подпрограммы: Заместитель главы администрации - начальник финансового управления   Сафронов И.А., начальник управления труда и социальной защиты населения администрации Грачевского муниципального округа Ставропольского края – Луценко Ю.А. (далее  – начальник УТСЗН  Луценко Ю.А..), начальник Бешпагирского территориального управления Сочнева И.Ю., начальник Кугультинского территориального управления Кулиш А.В., начальник Спицевского территориального управления Романенко И.Г., начальник Старомарьевского территориального управления Козлов А.М.</t>
  </si>
  <si>
    <t xml:space="preserve">Заместитель главы администрации - начальник финансового управления   Сафронов И.А., начальник УТСЗН  Луценко Ю.А., начальник Бешпагирского территориального управления Сочнева И.Ю., начальник Кугультинского территориального управления Кулиш А.В., начальник Спицевского территориального управления Романенко И.Г., начальник Старомарьевского территориального управления Козлов А.М.
</t>
  </si>
  <si>
    <t>Подпрограмма «Обеспечение пожарной безопасности населения и территории Грачевского муниципального округа»</t>
  </si>
  <si>
    <t>Данное контрольное событие подразумевает проведение расчистки и обновления минерализованных полос в рамках обеспечения пожарной безопасности населенных пунктов  в соответствии со Сводным планом противопожарных мероприятий на 2025 год. Мероприятия проводятся силами территориальных управлений администрации Грачевского муниципального округа, при необходимости вносятся предложения по дополнительному финансированию.</t>
  </si>
  <si>
    <t>В рамках данного контрольного события запланирована закупка пожарных щитов для размещения в местах общего пользования в населенных пунктах округа. В 2023 году закуплено 4 пожарных щита ( с. Грачевка, с. Кугульта, с. Бешпагир). В 2025 году планируется закупка 2 пожарных щитов.</t>
  </si>
  <si>
    <t>Данное контрольное событие подразумевает увеличение числа добровольных пожарных до 5 человек в 2025 году.</t>
  </si>
  <si>
    <t>В рамках данного мероприятия проведение профилактических мероприятий по пожарной безопасности. Мероприятия проводятся в течении года. На сайте администрации и соц. сетях размещены памятки по мерам пожарной безопасности. Профилактические рейды совместно с представителями пожарного надзора проводятся ежеквартально. В 1 квартале 2025 года проведено 8 рейдов.</t>
  </si>
  <si>
    <t xml:space="preserve">В рамках данного мероприятия в 1 квартале 2025 г. обучено 12 сотрудников МБУК «ЦКС Грачевского МО»  в УМЦ ГОЧС г. Ставрополя, уполномоченных на решение задач в области гражданской обороны и защиты от чрезвычайных ситуаций. Осуществляется курсовое обучение населения в организациях, на уроках ОБЖ в школах, а также неработающего населения в учебно-консультационных пунктах. Создано 8 УКП. Организовано обучение сотрудников в управлениях и учреждениях администрации, а также в организациях округа. </t>
  </si>
  <si>
    <t>В рамках данного мероприятия будет осуществляться создание резервов в целях гражданской обороны согласно рекомендациям. Закупка планируется в 3 квартале 2025 года.</t>
  </si>
  <si>
    <t xml:space="preserve">Результатом реализации данного события является увеличение количества опубликованных информационных материалов об угрозах природного и техногенного характера, пожарах и других чрезвычайных ситуациях (4 шт.)  до 26 декабря 2025 года. За 1 квартал 2025 года размещено более 10 шт. информационных материалов, дополнительно территориальными управлениями распространено более 200 шт. памяток.							</t>
  </si>
  <si>
    <t>Мероприятие направлено на организацию дополнительного профессионального образования муниципальных служащих. В 1 квартале 2025 года обучение  прошел 1 специалист  по профпереподготовке в ООО «Приволжский центр дополнительного профессионального образования». Заключен муниципальный контракт № 155 на оказание образовательных услуг по дополнительным образовательным программам «Промышленное и гражданское строительство» от 31 января 2025 года, на сумму               18 000 руб., оплата контракта пройдет во 2 квартале 2025 года.</t>
  </si>
  <si>
    <t>Проведение диспансеризации муниципальных служащих запланировано на 3-4 квартал 2025 года.</t>
  </si>
  <si>
    <t>На реализацию данного контрольного события денежные средства не предусмотрены. В 1 квартале 2025 года осуществлен мониторинг изменений в законодательстве о противодействии коррупции, а также анализ сообщений правоохранительных органов о коррупционных правонарушениях.</t>
  </si>
  <si>
    <t>Установление эффективности противоклещевой обработки будет осуществляться после проведения акарицидной обработки природных биотопов (пастбищ).</t>
  </si>
  <si>
    <t>Контрольное событие 10:                                                                                             Перечислены средства на содержание и обслуживание управления сельского хозяйства и охраны окружающей среды администрации Грачевского муниципального округа Ставропольского края (расходы на оплату труда и начислений на выплаты по оплате труда учреждений, закупка товаров, работ и услуг для обеспечения нужд, уплата налогов)</t>
  </si>
  <si>
    <t>В случае, если численный состав дружинников измениться в сторону увеличения, будет приобретена отличительная символика.</t>
  </si>
  <si>
    <t>В рамках исполнения данного мероприятия в 3 квартале 2025 года планируется заключить муниципальный контракт на поставку подарочной продукции победителям конкурсов «Лучшая народная дружина» и «Лучший народный дружинник». Вручение указанных подарков планируется на итоговом заседании муниципального штаба народных дружин, после подведения итогов конкурсов.</t>
  </si>
  <si>
    <t>В 3 квартале 2025 года планируется заключить муниципальный контракт, на приобретение полиграфической продукции, которая будет распространяться при проведении мероприятий с лицами, отбывшими наказание.</t>
  </si>
  <si>
    <t>Основное мероприятие: 
Проведение мероприятий для жителей округа по профилактике правонарушений, алкоголизма, мошенничества</t>
  </si>
  <si>
    <t>В 3 квартале 2025 года планируется заключить муниципальный контракт, на приобретение полиграфической продукции, которая будет распространяться при проведении мероприятий с населением округа по профилактике правонарушений.</t>
  </si>
  <si>
    <t>В 3 квартале 2025 года планируется заключить муниципальный контракт, на приобретение полиграфической продукции, которая будет распространяться при проведении мероприятий с населением округа по профилактике алкоголизма.</t>
  </si>
  <si>
    <t>В 3 квартале 2025 года планируется заключить муниципальный контракт, на приобретение полиграфической продукции, которая будет распространяться при проведении мероприятий с населением округа по профилактике мошенничества.</t>
  </si>
  <si>
    <t>Во 2 полугодии 2025 года планируется приобрести полиграфическую продукцию по профилактике терроризма, экстремизма среди молодежи.</t>
  </si>
  <si>
    <t>Контрольное событие 18:
Организован  обучающийся семинар с представителями организаций округа по вопросам реализации государственной национальной политики в области противодействия терроризма, гармонизации межнациональных отношений, предупреждения этнического и религиозного экстремизма</t>
  </si>
  <si>
    <t>Бешпагирским территориальным управлением заключен договор д/с 874915274 от 9 января 2025 года с ПАО ВымпелКом, в целях оплаты связи для работоспособности видеокамеры.</t>
  </si>
  <si>
    <t>Контрольное событие 27:
Установлена система видеонаблюдения в муниципальных учреждениях, в том числе обеспечено его функционирование</t>
  </si>
  <si>
    <t>Исполняющий обязанности начальника управления культуры и туризма АГМО СК Борцова М.В.</t>
  </si>
  <si>
    <t>Контрольное событие 16:
Проведены круглые столы, заседания молодежного этнического совета, мероприятия с молодежью направленных на развитие этноконфессиональных отношений</t>
  </si>
  <si>
    <t xml:space="preserve">Контрольное событие выполняется. В рамках федерального проекта «Формирование комфортной городской среды» национального проекта «Инфраструктура для жизни» на территории Грачевского муниципального округа в 2025 году реализуется объект «Благоустройство Парковой зоны в с. Кугульта Грачевского муниципального округа Ставропольского края», ставший победителем рейтингового голосования 2024 года. По результатам проведения электронного аукциона между Кугультинским территориальным управлением администрации Грачевского муниципального округа Ставропольского края и индивидуальным предпринимателем Мелесевичем Павлом  Александровичем заключен муниципальный контракт от 17 сентября 2024 года № 0121600021024000038-1 на выполнение работ по благоустройству. 17 января 2025 года заключено Соглашение между министерством дорожного хозяйства и транспорта Ставропольского края и администрацией Грачевского муниципального округа Ставропольского края о предоставлении субсидии из бюджета Ставропольского края бюджету Грачевского муниципального округа Ставропольского края на реализацию программ формирования современной городской среды . В настоящее время подрядчик приступил к выполнению работ. Реализация мероприятий по благоустройству объекта планируется завершить в срок согласно графику производства работ (до 31 августа 2025 года). 
</t>
  </si>
  <si>
    <t xml:space="preserve">Контрольное событие 3:
Оборудованы площадки накопления твердых коммунальных отходов
</t>
  </si>
  <si>
    <t>Обеспечение качественного трехразового питания детей в дошкольных образовательных организациях  и оздоровление детей. Запланировано 23 258,44 тыс. руб. На  закупку продуктов для организации качественного питания детей в детских дошкольных организациях - кассовый расход составил 3 691,95 тыс. руб., что составляет 15,87%.</t>
  </si>
  <si>
    <t>Оплата коммунальных услуг, содержания имущества и ремонт зданий и сооружений дошкольных образовательных организаций для комфортного пребывания детей. Запланировано 89 839,98 тыс. руб., кассовый расход составил 5 998,79 тыс. руб., из них: оплата коммунальных услуг (энергоснабжение, газификация, водоснабжение, ТКО, связь)-5 052,32  тыс. руб., дератизационная и акарицидная обработка-116,25 тыс. руб., ТО и ремонт газового оборудования-101,21 тыс. руб., налоги-104,3 тыс. руб., обслуживание противопожарного комплекса «ПАК стрелец»-25,6 тыс. руб., обучение экология-253,86 тыс. руб., бумага-242,0 тыс. руб., поверка дымоходов-103,25 тыс. руб.</t>
  </si>
  <si>
    <t>Освоение денежных средств, выделяемых на благоустройство территории МКОУ СОШ 2 с. Бешпагир Грачевского муниципального округа Ставропольского края запланировано на 3 квартал 2025 г.</t>
  </si>
  <si>
    <t>Выплата заработной платы работников дошкольных образовательных организаций. Запланировано 151 219,82 тыс. руб., кассовый расход составил 24 268,47 тыс. руб., что составило 16,05%.</t>
  </si>
  <si>
    <t>Возмещение выплат мер социальной поддержки педагогическим работникам дошкольных образовательных организаций за коммунальные услуги отопления и освещения жилых помещений, в том числе пенсионерам и членам семьи. Запланировано                      7 131,61 тыс. руб., кассовый расход составил 1 844,03 тыс. руб., что составило 25,86%.</t>
  </si>
  <si>
    <t>Выплата компенсаций родителям взимаемой за присмотр и уход за детьми в дошкольных образовательных организациях. Запланировано 3 330,94 тыс. руб., кассовый расход составил 758,84 тыс. руб., что составляет 22,78%.</t>
  </si>
  <si>
    <t>Выплата заработной платы работникам общеобразовательных организаций и организаций дополнительного образования округа. Запланировано 271 923,60 тыс. руб., кассовый расход составил 49 976,59 тыс. руб., что составило 18,38%.</t>
  </si>
  <si>
    <t>Приобретение учебной литературы для реализации федеральных государственных стандартов и качественного обучения детей. Запланировано 3 752,4 тыс. руб., кассовый расход составил 0 тыс. руб., на приобретение аттестатов, журналов и учебно- методического пособия, кассовый расход планируется на 2 квартал 2025 г.</t>
  </si>
  <si>
    <t>Оплата коммунальных услуг, содержания имущества и ремонт зданий и сооружений общеобразовательных организаций и организаций дополнительного образования  для комфортного пребывания детей. Запланировано 52 718,67 тыс. руб., кассовый расход составил 14 965,21 тыс. руб., из них: оплата коммунальных услуг (энергоснабжение, газификация, водоснабжение, ТКО)-8 880,30 тыс. руб., питание детей 5-11 кл.-1 935,16 тыс. руб., обслуживание противопожарного комплекса «ПАК стрелец»-74,7 тыс. руб., ГСМ-229,8 тыс. руб., дератизация и акарицидная обработка-136,95 тыс. руб., налоги-184,35 тыс. руб., канцелярские товары товары-134,40 тыс. руб., экспертиза и строй контроль-879,70 тыс. руб., ремонт пожарной сигнализации-          2 509,85 тыс. руб.</t>
  </si>
  <si>
    <t xml:space="preserve">Освоение денежных средств для организации качественного питания обучающихся начальных классов. Запланировано 21 643,44 тыс. руб., израсходовано средств 9 918,13 тыс. руб., которые направлены на приобретение продуктов питания, что составило 45,83%. </t>
  </si>
  <si>
    <t>Обеспечение двухразовым питанием детей в пришкольных летних лагерях для оздоровления детей. Запланировано 2 711,75 тыс. руб., кассовый расход составил 0 тыс. руб., освоение денежных средств запланировано на 2-3 квартал 2025 г.</t>
  </si>
  <si>
    <t xml:space="preserve">Освоение денежных средств для организации качественного питания детей участника специальной военной операции, обучающегося (обучающихся) по образовательным программам основного общего или среднего общего образования в муниципальной образовательной организации, бесплатным горячим питанием. Запланировано 494,75 тыс. руб., израсходовано средств 134,67 тыс. руб., которые направлены на приобретение продуктов питания, что составило 27,22%. </t>
  </si>
  <si>
    <t>Освоение денежных средств, выделяемых для капитального ремонта зданий Грачевского муниципального округа МКОУ СОШ 2 с. Бешпагир, МКОУ СОШ 4 с. Красное, МКОУ СОШ 6 с. Спицевка.  Запланировано 203 274,82 тыс. руб., израсходовано средств 26 683,45 тыс. руб., что составило 13,13%.</t>
  </si>
  <si>
    <t>Освоение денежных средств, выделяемых для приобретения оборудования в кабинеты технологии и ОБЗР в школы Грачевского муниципального округа: МКОУ СОШ 2 с. Бешпагир, МКОУ СОШ 4 с. Красное, МКОУ СОШ 6 с. Спицевка.  Запланировано 10 195,97 тыс. руб., кассовое исполнение запланировано на 2 квартал 2025 г.</t>
  </si>
  <si>
    <t>Освоение денежных средств, выделяемых на выплату заработной платы советникам директора по воспитанию и взаимодействию с детскими общественными объединениями в общеобразовательных организациях и педагогическим работникам, осуществляющим функции классного руководителя в общеобразовательных организациях, которым осуществляются выплаты ежемесячного денежного вознаграждения. Запланировано 34 925,47 тыс. руб., израсходовано средств 5 819,57 тыс. руб., что составило 16,66%.</t>
  </si>
  <si>
    <t>Выплата причитающихся денежных средств приемным родителям на содержание подопечных. Запланировано 2 951,83 тыс. руб., израсходовано средств 540,35 тыс. руб., что составило 18,30%.</t>
  </si>
  <si>
    <t>На 2025 год заключено соглашение между министерством культуры Ставропольского края и администрацией Грачевского муниципального округа Ставропольского края о предоставлении субсидии из бюджета Ставропольского края бюджету Грачевского муниципального округа Ставропольского края на обеспечение развития и укрепления материально-технической базы домов культуры в населенных пунктах Ставропольского края с числом жителей до 50 тысяч человек № 07517000-1-2025-003 от 22 января 2025 г. на сумму 1 175,90 тыс. руб., из них средства федерального бюджета 1061,25 тыс. руб., средства краевого бюджета 55,86 тыс. руб., средства местного бюджета 58,79 тыс. руб. В рамках данного основного мероприятия Подпрограммы планируется приобрести звуковое оборудование и станки хореографические структурному подразделению МБУК «ЦКС Грачевского МО» «Спицевский ДК» на сумму 763,3 тыс. руб., приобрести звуковое оборудование для структурного подразделения МБУК «ЦКС Грачевского МО» «Новоспицевский ДК» на сумму 353,8 тыс. руб. На 01 апреля 2025 года средства освоены в размере 1047,07 тыс. руб. - поставка оборудования для структурного подразделения МБУК «ЦКС Грачевского МО» «Спицевский ДК».</t>
  </si>
  <si>
    <t xml:space="preserve">На 2025 год заключено соглашение между  министерством культуры Ставропольского края и администрацией Грачевского муниципального округа Ставропольского края о предоставлении субсидии из бюджета Ставропольского края бюджету Грачевского муниципального округа Ставропольского края на государственную поддержку отрасли культуры (модернизация библиотек в части комплектования книжных фондов библиотек муниципальных образований Ставропольского края) № 07517000-1-2025-001 от 20 января 2025 г. на сумму 202,14 тыс. руб., из них средства федерального бюджета 141,54 тыс. руб., средства краевого бюджета 50,49 тыс. руб., средства местного бюджета 10,11 тыс. руб. На использование базы данных «ЛитРес: Библиотека» выделены средства местного бюджета в сумме 100,0 тыс. руб. Реализация основного мероприятия - Модернизация библиотек в части комплектования книжных фондов библиотек муниципальных образований запланирована на        2 квартал 2025 года.
</t>
  </si>
  <si>
    <t>Cредства бюджета Грачевского муниципального округа Ставропольского края на 01 апреля 2025 года освоены на сумму 101,65 тыс. руб., в том числе:
- на коммунальные расходы - 34,27 тыс. руб.;
- на услуги связи - 11,44 тыс. руб.;
- на работы и услуги по содержанию имущества - 3,8 тыс. руб.;
- на прочие работы и услуги - 14,48 тыс. руб.;
- на приобретение материальных запасов - 0,00 тыс. руб.;
- иные выплаты персоналу (денежная компенсация стоимости санаторной путевки) - 8,51 тыс. руб.;
- на уплату налогов - 29,15 тыс. руб.</t>
  </si>
  <si>
    <t xml:space="preserve">Кассовые расходы по оплате труда работников органов местного самоуправления на 01 апреля 2025 год составили 729,12 тыс. руб. </t>
  </si>
  <si>
    <t>Выплата заработной платы работникам управления образования администрации Грачевского муниципального округа, а также на содержание закрепленного имущества. Запланировано 7 712,09 тыс. руб., израсходовано 1 387,68 тыс. руб., из них: на заработную плату работников управления образования администрации Грачевского муниципального округа-1 186,18 тыс. руб., приобретение ГСМ-31,0 тыс. руб., ремонт автомобиля-67,64 тыс. руб., аверс-92,85 тыс. руб., канцтовары-10 тыс. руб.</t>
  </si>
  <si>
    <t>Выплата заработной платы работникам центра обслуживания отрасли образования, приобретение ГСМ и оплата коммунальных услуг. Запланировано 13 542,97 тыс. руб., израсходовано 2 440,28 тыс. руб., из них: на заработную плату работников МКУ ЦООО Грачевского муниципального округа-2240,04 тыс. руб., коммунальные услуги-90,23тыс. руб., аренда здания-110,00 тыс. руб.</t>
  </si>
  <si>
    <t>Исполняющий обязанности начальника управления культуры и туризма администрации Грачевского муниципального округа Ставропольского края Борцова Марина Валерьевна (далее - Исполняющий обязанности начальника управления культуры и туризма АГМО СК Борцова М.В.)</t>
  </si>
  <si>
    <t>На 2025 год заключено соглашение между  министерством культуры Ставропольского края и администрацией Грачевского муниципального округа Ставропольского края о предоставлении субсидии из бюджета Ставропольского края бюджету Грачевского муниципального округа Ставропольского края на государственную поддержку отрасли культуры (государственную поддержку муниципальных учреждений культуры, находящихся в сельской местности) № 07517000-1-2025-004                  от 10 января 2025 г. на сумму 221,61 тыс. руб., из них средства федерального бюджета 200,0 тыс. руб., средства краевого бюджета 10,53 тыс. руб., средства местного бюджета 11,08 тыс. руб. В рамках данного основного мероприятия Подпрограммы по состоянию на 01 апреля 2025 года субсидия выплачена структурному подразделению МБУК «ЦКС Грачевского МО» «Старомарьевский ДК» в сумме 110,80 тыс. руб., во 2 квартале 2025 года субсидия будет выплачена структурному подразделению МБУК «Грачевская РБ» «Сергиевская сельская библиотека» в сумме 105,26 тыс. руб. На 01 апреля 2025 года средства освоены не в полном размере.</t>
  </si>
  <si>
    <t xml:space="preserve">Меры социальной поддержки населения по оплате жилых помещений, отопления и освещения  выплачиваются в соответствии с Законом Ставропольского края  от 06 июля 2020 года № 82-кз «О внесении изменений в Закон Ставропольского края «О предоставлении мер социальной поддержки по оплате жилых помещений, отопления и освещения педагогическим работникам образовательных организаций, проживающим и работающим в сельских населенных пунктах, рабочих поселках (поселках городского типа)". Получателями льгот на 01 апреля 2025 г. являются 8 педагогических работников. </t>
  </si>
  <si>
    <t>3. Муниципальная программа Грачевского муниципального округа Ставропольского края «Молодежь Грачевского муниципального округа Ставропольского края»</t>
  </si>
  <si>
    <t>Начальник отдела социального развития, физической культуры и спорта администрации Грачевского муниципального округа Ставропольского края  - Багно Наталья Павловна (далее - начальник отдела Багно Н.П.), директор муниципального казенного учреждения "Центр молодежи "Юность" Батуева Ольга Сергеевна (далее - директор МКУ «Центр молодежи «Юность» Батуева О.С.)</t>
  </si>
  <si>
    <t>Контрольное событие направлено на проведение мероприятий, митингов, акций посвященных празднованию 80 годовщины Победы в Великой Отечественной войне (возложение цветов, раздача гвоздик, раздача буклетов, георгиевских лент, акции, квесты). Контрольное событие будет реализовываться в течение 2025 года. Проведенные мероприятия: торжественное мероприятие "Чтобы помнили", посвященное освобождению с. Грачевка и Ставропольского края от немецко-фашистских захватчиков; акция "Георгиевская ленточка"; акция "Блокадный хлеб". Дальнейшая реализация контрольного события будет осуществляться в течение 2025 года.</t>
  </si>
  <si>
    <t>Контрольное событие направлено на организацию и проведение  мероприятий среди молодёжи, трудовых коллективов Грачевского муниципального округа (квесты, дни единых действий, акции, конкурсы и т.д.). Проведенные мероприятия: Акция "Родительская гостиная",  заседание молодежного клуба "В кругу защитников", акция "Дарю тепло",  акция " 8 марта" , акция "Цветы для автоледи", акция "За рулем защитник Отечества". Дальнейшая реализация контрольного события будет осуществляться в течение 2025 года.</t>
  </si>
  <si>
    <t>Контрольное событие направлено на проведение фестивалей, акций, лекций на территории Грачевского муниципального округа в рамках антинаркотических месячников, пропагандирующих здоровый образ жизни. Проведенные мероприятия: акция "СТОП "СБЫТ", акция "Молодежь за ЗОЖ", акция "Наша жизнь - без наркотиков!", акция "Чистое поколение - 2025",  Реализация события запланирована на весь 2025 год.</t>
  </si>
  <si>
    <t>Контрольное событие направлено на проведение мероприятий, посвященных международному дню борьбы с терроризмом и экстремизмом в молодежной среде. Событие исполнено на 0%, так как реализация события запланирована 3 квартал 2025 года.</t>
  </si>
  <si>
    <t>Контрольное событие направлено на проведение круглых столов, заседание молодежного этнического совета, мероприятий с молодежью, направленных на развитие этнокофессиональных отношений. Реализация события производится в течение 2025 года.</t>
  </si>
  <si>
    <t>Основное мероприятие направлено на обеспечение деятельности МКУ «Центр молодежи «Юность». Основное мероприятие исполнено на 14%. Дальнейшая реализация мероприятия будет осуществляться в течение 2025 года.</t>
  </si>
  <si>
    <t>Основное мероприятие:
«Приобретение спортивного инвентаря и оборудования»</t>
  </si>
  <si>
    <t>Подпрограмма «Обеспечение реализации муниципальной программы Грачевского муниципального округа Ставропольского края «Развитие физической культуры и спорта в Грачевском муниципальном округе Ставропольского края» и общепрограммные расходы»</t>
  </si>
  <si>
    <t xml:space="preserve">Согласно плана ремонта автомобильных дорог общего пользования местного значения Грачевского муниципального округа Ставропольского края на 2025 год выполнено 1020 квадратных метра ямочного ремонта и 7200 метров профилирование автомобильных дорог, не имеющих асфальтобетонного покрытия, с частичным устройством основания  из инертных материалов.     
</t>
  </si>
  <si>
    <t>В  рамках основного мероприятия организованы перевозки  по муниципальному маршруту  регулярных перевозок «пос. Новоспицевский - с. Грачевка» и обеспечено транспортное сообщение в четырех населенных пунктах на территории Грачевского муниципального округа Ставропольского края: пос. Новоспицевский, с. Спицевка, с. Красное, х. Нагорный в течении 2025 года.</t>
  </si>
  <si>
    <t>6.2. Подпрограмма "Развитие потребительского рынка и услуг на территории Грачевского муниципального округа Ставропольского края"</t>
  </si>
  <si>
    <t>С целью насыщения потребительского рынка района качественной продукцией ставропольских товаропроизводителей, привлечения внимания к продукции местных товаропроизводителей и формирования ее положительного имиджа на территории округа постоянно проводится работа по реализации информационно-маркетингового проекта «Покупай ставропольское!». В торговых организациях округа размещены рекламные материалы с логотипом «Покупай ставропольское!».
Приобретение баннеров с логотипом  информационно-маркетингового проекта «Покупай ставропольское!» для организации и проведения ярмарочных мероприятий запланировано на 3-4 квартал 2024 года.</t>
  </si>
  <si>
    <t>По мере поступления информации от вышестоящих органов власти</t>
  </si>
  <si>
    <t>Подпрограмма «Повышение сбалансированности и устойчивости бюджетной системы Грачевского муниципального округа Ставропольского края»</t>
  </si>
  <si>
    <t>Начало реализации контрольного события запланировано на 01 июля 2025 года.</t>
  </si>
  <si>
    <t>По состоянию на 01 апреля 2025 года в Грачевском муниципальном округе Ставропольского края запланирована реализация следующих проектов в рамках реализации программы «Развитие инициативного бюджетирования в Грачевском муниципальном округе Ставропольского края», в т.ч. за счет средств бюджета Ставропольского края: «Продолжение работ по благоустройству парка возле Памятника пограничникам в селе Бешпагир Грачевского муниципального округа Ставропольского края»; «Благоустройство детской площадки на территории сельского парка в центре с. Тугулук Грачевского муниципального округа Ставропольского края»; «Благоустройство пешеходной дорожки в с. Красное по ул. Красная Грачевского муниципального округа Ставропольского края»; «Ремонт тротуара по ул. Ленина в п. Верхняя Кугульта Грачевского муниципального округа Ставропольского края».</t>
  </si>
  <si>
    <t xml:space="preserve">Контрольное событие 10:
Проведен мониторинг доли расходов на обслуживание муниципального долга Грачевского муниципального округа Ставропольского края в общем объеме расходов местного бюджета, за исключением объема расходов, которые осуществляются за счет субвенций, предоставляемых из бюджетов бюджетной системы Российской Федерации
</t>
  </si>
  <si>
    <t>Контрольное событие 11:
Проведены контрольные мероприятия в целях обеспечения соблюдения законодательства Российской Федерации о контрактной системе в сфере закупок</t>
  </si>
  <si>
    <t>Расходы бюджета на реализацию муниципальной программы (тыс. рублей)</t>
  </si>
  <si>
    <t>Основное мероприятие:            
Методическое обеспечение оказания муниципальных услуг (выполнения работ)</t>
  </si>
  <si>
    <t xml:space="preserve">Реализация данного контрольного события в 1 квартале 2025 года не осуществлялась. В соответствии с детальным план-графиком муниципальной программы выполнение основного мероприятия запланировано на 4 квартал 2025 года.
   </t>
  </si>
  <si>
    <t xml:space="preserve">Начальник отдела по общественной безопасности, ГО и ЧС  Тебякин В.В.;
начальник управления образования Ширинян Н.В.
</t>
  </si>
  <si>
    <t>15. Муниципальная программа Грачевского муниципального округа Ставропольского края «Формирование современной городской среды на территории Грачевского муниципального округа Ставропольского края на 2018-2025 годы»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</si>
</sst>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19]General"/>
    <numFmt numFmtId="165" formatCode="0.0"/>
    <numFmt numFmtId="166" formatCode="000;[Red]\-000;&quot;&quot;"/>
    <numFmt numFmtId="167" formatCode="#,##0.00\ _₽;[Red]#,##0.00\ _₽"/>
    <numFmt numFmtId="168" formatCode="0.00;[Red]0.00"/>
    <numFmt numFmtId="169" formatCode="#,##0.00&quot;р.&quot;"/>
    <numFmt numFmtId="170" formatCode="[$-419]dd&quot;.&quot;mm&quot;.&quot;yyyy"/>
    <numFmt numFmtId="171" formatCode="#,##0.00&quot;   &quot;"/>
    <numFmt numFmtId="172" formatCode="#,##0.00\ _₽"/>
    <numFmt numFmtId="173" formatCode="#,##0.00&quot; &quot;[$руб.-419];[Red]&quot;-&quot;#,##0.00&quot; &quot;[$руб.-419]"/>
  </numFmts>
  <fonts count="13" x14ac:knownFonts="1">
    <font>
      <sz val="11"/>
      <color theme="1"/>
      <name val="Calibri"/>
      <family val="2"/>
      <scheme val="minor"/>
    </font>
    <font>
      <sz val="12"/>
      <color theme="1"/>
      <name val="Times New Roman"/>
      <family val="1"/>
      <charset val="204"/>
    </font>
    <font>
      <sz val="12"/>
      <name val="Times New Roman"/>
      <family val="1"/>
      <charset val="204"/>
    </font>
    <font>
      <b/>
      <sz val="12"/>
      <color theme="1"/>
      <name val="Times New Roman"/>
      <family val="1"/>
      <charset val="204"/>
    </font>
    <font>
      <sz val="10"/>
      <name val="Arial"/>
      <family val="2"/>
      <charset val="204"/>
    </font>
    <font>
      <sz val="11"/>
      <color rgb="FF000000"/>
      <name val="Calibri"/>
      <family val="2"/>
      <charset val="204"/>
    </font>
    <font>
      <b/>
      <sz val="12"/>
      <name val="Times New Roman"/>
      <family val="1"/>
      <charset val="204"/>
    </font>
    <font>
      <sz val="14"/>
      <name val="Times New Roman"/>
      <family val="1"/>
      <charset val="204"/>
    </font>
    <font>
      <sz val="11"/>
      <color rgb="FF000000"/>
      <name val="Arial"/>
      <family val="2"/>
      <charset val="204"/>
    </font>
    <font>
      <b/>
      <i/>
      <sz val="16"/>
      <color rgb="FF000000"/>
      <name val="Arial"/>
      <family val="2"/>
      <charset val="204"/>
    </font>
    <font>
      <b/>
      <i/>
      <u/>
      <sz val="11"/>
      <color rgb="FF000000"/>
      <name val="Arial"/>
      <family val="2"/>
      <charset val="204"/>
    </font>
    <font>
      <sz val="1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rgb="FF000000"/>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8">
    <xf numFmtId="0" fontId="0" fillId="0" borderId="0"/>
    <xf numFmtId="0" fontId="4" fillId="0" borderId="0"/>
    <xf numFmtId="164" fontId="5" fillId="0" borderId="0" applyBorder="0" applyProtection="0"/>
    <xf numFmtId="0" fontId="8" fillId="0" borderId="0"/>
    <xf numFmtId="0" fontId="9" fillId="0" borderId="0" applyNumberFormat="0" applyBorder="0" applyProtection="0">
      <alignment horizontal="center"/>
    </xf>
    <xf numFmtId="0" fontId="9" fillId="0" borderId="0" applyNumberFormat="0" applyBorder="0" applyProtection="0">
      <alignment horizontal="center" textRotation="90"/>
    </xf>
    <xf numFmtId="0" fontId="10" fillId="0" borderId="0" applyNumberFormat="0" applyBorder="0" applyProtection="0"/>
    <xf numFmtId="173" fontId="10" fillId="0" borderId="0" applyBorder="0" applyProtection="0"/>
  </cellStyleXfs>
  <cellXfs count="432">
    <xf numFmtId="0" fontId="0" fillId="0" borderId="0" xfId="0"/>
    <xf numFmtId="0" fontId="1" fillId="2" borderId="0" xfId="0" applyFont="1" applyFill="1" applyAlignment="1">
      <alignment vertical="top" wrapText="1"/>
    </xf>
    <xf numFmtId="1" fontId="1" fillId="2" borderId="0" xfId="0" applyNumberFormat="1" applyFont="1" applyFill="1" applyAlignment="1">
      <alignment horizontal="center" vertical="top" wrapText="1"/>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applyFont="1" applyAlignment="1">
      <alignment horizontal="left" vertical="top" wrapText="1"/>
    </xf>
    <xf numFmtId="0" fontId="1" fillId="2" borderId="0" xfId="0" applyFont="1" applyFill="1" applyBorder="1" applyAlignment="1">
      <alignment vertical="top" wrapText="1"/>
    </xf>
    <xf numFmtId="1" fontId="1" fillId="2" borderId="0" xfId="0" applyNumberFormat="1" applyFont="1" applyFill="1" applyBorder="1" applyAlignment="1">
      <alignment horizontal="center" vertical="top" wrapText="1"/>
    </xf>
    <xf numFmtId="0" fontId="1" fillId="0" borderId="0" xfId="0" applyFont="1" applyBorder="1" applyAlignment="1">
      <alignment vertical="top" wrapText="1"/>
    </xf>
    <xf numFmtId="2" fontId="2" fillId="2" borderId="2" xfId="0" applyNumberFormat="1" applyFont="1" applyFill="1" applyBorder="1" applyAlignment="1">
      <alignment horizontal="center" vertical="top"/>
    </xf>
    <xf numFmtId="4" fontId="2" fillId="2" borderId="2" xfId="1" applyNumberFormat="1" applyFont="1" applyFill="1" applyBorder="1" applyAlignment="1" applyProtection="1">
      <alignment horizontal="center" vertical="top"/>
      <protection hidden="1"/>
    </xf>
    <xf numFmtId="0" fontId="2" fillId="0" borderId="2" xfId="0" applyFont="1" applyFill="1" applyBorder="1" applyAlignment="1">
      <alignment horizontal="left" vertical="top"/>
    </xf>
    <xf numFmtId="4" fontId="2" fillId="0" borderId="12" xfId="0" applyNumberFormat="1" applyFont="1" applyFill="1" applyBorder="1" applyAlignment="1">
      <alignment horizontal="center" vertical="center" wrapText="1"/>
    </xf>
    <xf numFmtId="4" fontId="2" fillId="0" borderId="11" xfId="0" applyNumberFormat="1" applyFont="1" applyFill="1" applyBorder="1" applyAlignment="1">
      <alignment horizontal="center" vertical="center" wrapText="1"/>
    </xf>
    <xf numFmtId="4" fontId="2" fillId="0" borderId="15" xfId="0" applyNumberFormat="1" applyFont="1" applyFill="1" applyBorder="1" applyAlignment="1">
      <alignment horizontal="center" vertical="center" wrapText="1"/>
    </xf>
    <xf numFmtId="4" fontId="2" fillId="0" borderId="13" xfId="0" applyNumberFormat="1" applyFont="1" applyFill="1" applyBorder="1" applyAlignment="1">
      <alignment horizontal="center" vertical="center" wrapText="1"/>
    </xf>
    <xf numFmtId="4" fontId="2" fillId="0" borderId="8" xfId="0" applyNumberFormat="1" applyFont="1" applyFill="1" applyBorder="1" applyAlignment="1">
      <alignment horizontal="center" vertical="top" wrapText="1"/>
    </xf>
    <xf numFmtId="4" fontId="2" fillId="0" borderId="6" xfId="0" applyNumberFormat="1" applyFont="1" applyFill="1" applyBorder="1" applyAlignment="1">
      <alignment horizontal="center" vertical="top" wrapText="1"/>
    </xf>
    <xf numFmtId="0" fontId="2" fillId="0" borderId="2" xfId="0" applyFont="1" applyFill="1" applyBorder="1"/>
    <xf numFmtId="4" fontId="2"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justify" vertical="center" wrapText="1"/>
    </xf>
    <xf numFmtId="4" fontId="2" fillId="0" borderId="1"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2" fontId="2" fillId="0" borderId="11" xfId="0" applyNumberFormat="1" applyFont="1" applyFill="1" applyBorder="1" applyAlignment="1">
      <alignment horizontal="center" vertical="center" wrapText="1"/>
    </xf>
    <xf numFmtId="0" fontId="2" fillId="0" borderId="13" xfId="0" applyFont="1" applyFill="1" applyBorder="1" applyAlignment="1">
      <alignment horizontal="center" vertical="top" wrapText="1"/>
    </xf>
    <xf numFmtId="2" fontId="2" fillId="0" borderId="13" xfId="0" applyNumberFormat="1" applyFont="1" applyFill="1" applyBorder="1" applyAlignment="1">
      <alignment horizontal="center" vertical="center" wrapText="1"/>
    </xf>
    <xf numFmtId="2" fontId="2" fillId="2" borderId="2" xfId="1" applyNumberFormat="1" applyFont="1" applyFill="1" applyBorder="1" applyAlignment="1" applyProtection="1">
      <alignment horizontal="center" vertical="top"/>
      <protection hidden="1"/>
    </xf>
    <xf numFmtId="167" fontId="2" fillId="2" borderId="2" xfId="1" applyNumberFormat="1" applyFont="1" applyFill="1" applyBorder="1" applyAlignment="1" applyProtection="1">
      <alignment horizontal="center" vertical="top" wrapText="1"/>
      <protection hidden="1"/>
    </xf>
    <xf numFmtId="167" fontId="2" fillId="2" borderId="2" xfId="1" applyNumberFormat="1" applyFont="1" applyFill="1" applyBorder="1" applyAlignment="1" applyProtection="1">
      <alignment horizontal="center" vertical="top"/>
      <protection hidden="1"/>
    </xf>
    <xf numFmtId="168" fontId="2" fillId="2" borderId="2" xfId="1" applyNumberFormat="1" applyFont="1" applyFill="1" applyBorder="1" applyAlignment="1" applyProtection="1">
      <alignment horizontal="center" vertical="top"/>
      <protection hidden="1"/>
    </xf>
    <xf numFmtId="0" fontId="6" fillId="3" borderId="14" xfId="1" applyFont="1" applyFill="1" applyBorder="1" applyAlignment="1" applyProtection="1">
      <alignment vertical="center"/>
      <protection hidden="1"/>
    </xf>
    <xf numFmtId="0" fontId="6" fillId="3" borderId="14" xfId="1" applyFont="1" applyFill="1" applyBorder="1" applyAlignment="1" applyProtection="1">
      <alignment horizontal="center" vertical="center" wrapText="1"/>
      <protection hidden="1"/>
    </xf>
    <xf numFmtId="0" fontId="6" fillId="3" borderId="15" xfId="1" applyFont="1" applyFill="1" applyBorder="1" applyAlignment="1" applyProtection="1">
      <alignment horizontal="center" vertical="center" wrapText="1"/>
      <protection hidden="1"/>
    </xf>
    <xf numFmtId="0" fontId="2" fillId="2" borderId="1" xfId="1" applyFont="1" applyFill="1" applyBorder="1" applyAlignment="1" applyProtection="1">
      <alignment vertical="center"/>
      <protection hidden="1"/>
    </xf>
    <xf numFmtId="0" fontId="2" fillId="2" borderId="1" xfId="1" applyFont="1" applyFill="1" applyBorder="1" applyAlignment="1" applyProtection="1">
      <alignment horizontal="center" vertical="center"/>
      <protection hidden="1"/>
    </xf>
    <xf numFmtId="0" fontId="2" fillId="2" borderId="15" xfId="1" applyFont="1" applyFill="1" applyBorder="1" applyAlignment="1" applyProtection="1">
      <alignment horizontal="center" vertical="center"/>
      <protection hidden="1"/>
    </xf>
    <xf numFmtId="0" fontId="2" fillId="0" borderId="2" xfId="1" applyFont="1" applyFill="1" applyBorder="1" applyAlignment="1" applyProtection="1">
      <alignment horizontal="left" vertical="top" wrapText="1"/>
      <protection hidden="1"/>
    </xf>
    <xf numFmtId="2" fontId="2" fillId="0" borderId="2" xfId="1" applyNumberFormat="1" applyFont="1" applyFill="1" applyBorder="1" applyAlignment="1" applyProtection="1">
      <alignment horizontal="center" vertical="top"/>
      <protection hidden="1"/>
    </xf>
    <xf numFmtId="0" fontId="2" fillId="2" borderId="5" xfId="1" applyNumberFormat="1" applyFont="1" applyFill="1" applyBorder="1" applyAlignment="1" applyProtection="1">
      <alignment horizontal="center" vertical="top" wrapText="1"/>
      <protection hidden="1"/>
    </xf>
    <xf numFmtId="168" fontId="2" fillId="2" borderId="5" xfId="1" applyNumberFormat="1" applyFont="1" applyFill="1" applyBorder="1" applyAlignment="1" applyProtection="1">
      <alignment horizontal="center" vertical="top"/>
      <protection hidden="1"/>
    </xf>
    <xf numFmtId="49" fontId="2" fillId="0" borderId="2" xfId="1" applyNumberFormat="1" applyFont="1" applyFill="1" applyBorder="1" applyAlignment="1" applyProtection="1">
      <alignment horizontal="center" vertical="top" wrapText="1"/>
      <protection hidden="1"/>
    </xf>
    <xf numFmtId="0" fontId="2" fillId="0" borderId="2" xfId="1" applyNumberFormat="1" applyFont="1" applyFill="1" applyBorder="1" applyAlignment="1" applyProtection="1">
      <alignment horizontal="center" vertical="top" wrapText="1"/>
      <protection hidden="1"/>
    </xf>
    <xf numFmtId="168" fontId="2" fillId="0" borderId="2" xfId="1" applyNumberFormat="1" applyFont="1" applyFill="1" applyBorder="1" applyAlignment="1" applyProtection="1">
      <alignment horizontal="center" vertical="top"/>
      <protection hidden="1"/>
    </xf>
    <xf numFmtId="0" fontId="2" fillId="2" borderId="2" xfId="1" applyNumberFormat="1" applyFont="1" applyFill="1" applyBorder="1" applyAlignment="1" applyProtection="1">
      <alignment horizontal="center" vertical="top" wrapText="1"/>
      <protection hidden="1"/>
    </xf>
    <xf numFmtId="0" fontId="2" fillId="2" borderId="2" xfId="0" applyFont="1" applyFill="1" applyBorder="1" applyAlignment="1">
      <alignment vertical="top"/>
    </xf>
    <xf numFmtId="0" fontId="2" fillId="2" borderId="2" xfId="1" applyFont="1" applyFill="1" applyBorder="1" applyAlignment="1" applyProtection="1">
      <alignment horizontal="justify" vertical="top" wrapText="1"/>
      <protection hidden="1"/>
    </xf>
    <xf numFmtId="16" fontId="2" fillId="2" borderId="2" xfId="0" applyNumberFormat="1" applyFont="1" applyFill="1" applyBorder="1" applyAlignment="1">
      <alignment horizontal="center" vertical="top"/>
    </xf>
    <xf numFmtId="2" fontId="2" fillId="2" borderId="2" xfId="0" applyNumberFormat="1" applyFont="1" applyFill="1" applyBorder="1" applyAlignment="1">
      <alignment horizontal="left" vertical="top"/>
    </xf>
    <xf numFmtId="2" fontId="2" fillId="2" borderId="2"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top" wrapText="1"/>
    </xf>
    <xf numFmtId="2" fontId="2" fillId="0"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top"/>
    </xf>
    <xf numFmtId="4" fontId="2" fillId="2" borderId="2" xfId="0" applyNumberFormat="1" applyFont="1" applyFill="1" applyBorder="1" applyAlignment="1">
      <alignment horizontal="center" vertical="top" wrapText="1"/>
    </xf>
    <xf numFmtId="2" fontId="2" fillId="2" borderId="2" xfId="0" applyNumberFormat="1" applyFont="1" applyFill="1" applyBorder="1" applyAlignment="1">
      <alignment horizontal="center"/>
    </xf>
    <xf numFmtId="0" fontId="2" fillId="2" borderId="2" xfId="0" applyFont="1" applyFill="1" applyBorder="1"/>
    <xf numFmtId="0" fontId="2" fillId="2" borderId="15" xfId="0" applyFont="1" applyFill="1" applyBorder="1" applyAlignment="1">
      <alignment horizontal="center" vertical="top" wrapText="1"/>
    </xf>
    <xf numFmtId="0" fontId="2" fillId="2" borderId="2" xfId="0" applyNumberFormat="1" applyFont="1" applyFill="1" applyBorder="1" applyAlignment="1">
      <alignment horizontal="center" vertical="top" wrapText="1"/>
    </xf>
    <xf numFmtId="0" fontId="2" fillId="2" borderId="2" xfId="0" applyNumberFormat="1" applyFont="1" applyFill="1" applyBorder="1" applyAlignment="1">
      <alignment horizontal="left" vertical="top" wrapText="1"/>
    </xf>
    <xf numFmtId="0" fontId="2" fillId="2" borderId="15" xfId="0" applyNumberFormat="1" applyFont="1" applyFill="1" applyBorder="1" applyAlignment="1">
      <alignment horizontal="center" vertical="top" wrapText="1"/>
    </xf>
    <xf numFmtId="172" fontId="2" fillId="0" borderId="2" xfId="0" applyNumberFormat="1" applyFont="1" applyFill="1" applyBorder="1" applyAlignment="1">
      <alignment horizontal="center" vertical="top" wrapText="1"/>
    </xf>
    <xf numFmtId="172" fontId="2" fillId="0" borderId="3" xfId="0" applyNumberFormat="1" applyFont="1" applyFill="1" applyBorder="1" applyAlignment="1">
      <alignment horizontal="center" vertical="top" wrapText="1"/>
    </xf>
    <xf numFmtId="0" fontId="2" fillId="2" borderId="2" xfId="1" applyFont="1" applyFill="1" applyBorder="1" applyAlignment="1" applyProtection="1">
      <alignment horizontal="center" vertical="top"/>
      <protection hidden="1"/>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4" fontId="2" fillId="0" borderId="2" xfId="0" applyNumberFormat="1" applyFont="1" applyFill="1" applyBorder="1" applyAlignment="1">
      <alignment horizontal="center" vertical="top" wrapText="1"/>
    </xf>
    <xf numFmtId="4" fontId="2" fillId="0" borderId="1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4" fontId="2" fillId="0" borderId="1"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7" fillId="0" borderId="0" xfId="0" applyFont="1" applyFill="1"/>
    <xf numFmtId="0" fontId="2" fillId="0" borderId="0" xfId="0" applyFont="1" applyFill="1"/>
    <xf numFmtId="2" fontId="2" fillId="0" borderId="2" xfId="0" applyNumberFormat="1" applyFont="1" applyFill="1" applyBorder="1" applyAlignment="1">
      <alignment horizontal="center" vertical="top"/>
    </xf>
    <xf numFmtId="2" fontId="2" fillId="0" borderId="2" xfId="0" applyNumberFormat="1" applyFont="1" applyFill="1" applyBorder="1" applyAlignment="1">
      <alignment horizontal="center"/>
    </xf>
    <xf numFmtId="0" fontId="3" fillId="0" borderId="0" xfId="0" applyFont="1" applyAlignment="1">
      <alignment horizontal="center" vertical="top" wrapText="1"/>
    </xf>
    <xf numFmtId="0" fontId="2" fillId="2" borderId="2" xfId="0" applyFont="1" applyFill="1" applyBorder="1" applyAlignment="1">
      <alignment horizontal="left" vertical="top" wrapText="1"/>
    </xf>
    <xf numFmtId="14" fontId="2" fillId="2" borderId="2" xfId="0" applyNumberFormat="1" applyFont="1" applyFill="1" applyBorder="1" applyAlignment="1">
      <alignment horizontal="center" vertical="top" wrapText="1"/>
    </xf>
    <xf numFmtId="0" fontId="2" fillId="2" borderId="2" xfId="0" applyFont="1" applyFill="1" applyBorder="1" applyAlignment="1">
      <alignment vertical="top" wrapText="1"/>
    </xf>
    <xf numFmtId="0" fontId="2" fillId="2" borderId="2" xfId="0" applyFont="1" applyFill="1" applyBorder="1" applyAlignment="1">
      <alignment horizontal="center" vertical="top" wrapText="1"/>
    </xf>
    <xf numFmtId="0" fontId="2" fillId="2" borderId="2" xfId="0" applyFont="1" applyFill="1" applyBorder="1" applyAlignment="1">
      <alignment horizontal="justify" vertical="top" wrapText="1"/>
    </xf>
    <xf numFmtId="2" fontId="2" fillId="2" borderId="2" xfId="0" applyNumberFormat="1"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2" fontId="2" fillId="0" borderId="3" xfId="0" applyNumberFormat="1" applyFont="1" applyFill="1" applyBorder="1" applyAlignment="1">
      <alignment horizontal="center" vertical="top" wrapText="1"/>
    </xf>
    <xf numFmtId="0" fontId="2" fillId="2" borderId="3" xfId="0" applyFont="1" applyFill="1" applyBorder="1" applyAlignment="1">
      <alignment horizontal="left" vertical="top" wrapText="1"/>
    </xf>
    <xf numFmtId="166" fontId="2" fillId="0" borderId="2" xfId="1" applyNumberFormat="1" applyFont="1" applyFill="1" applyBorder="1" applyAlignment="1" applyProtection="1">
      <alignment horizontal="left" vertical="top" wrapText="1"/>
      <protection hidden="1"/>
    </xf>
    <xf numFmtId="49" fontId="2" fillId="2" borderId="2" xfId="1" applyNumberFormat="1" applyFont="1" applyFill="1" applyBorder="1" applyAlignment="1" applyProtection="1">
      <alignment horizontal="center" vertical="top" wrapText="1"/>
      <protection hidden="1"/>
    </xf>
    <xf numFmtId="166" fontId="2" fillId="2" borderId="2" xfId="1" applyNumberFormat="1" applyFont="1" applyFill="1" applyBorder="1" applyAlignment="1" applyProtection="1">
      <alignment horizontal="left" vertical="top" wrapText="1"/>
      <protection hidden="1"/>
    </xf>
    <xf numFmtId="14" fontId="2" fillId="2" borderId="2" xfId="1" applyNumberFormat="1" applyFont="1" applyFill="1" applyBorder="1" applyAlignment="1" applyProtection="1">
      <alignment horizontal="center" vertical="top" wrapText="1"/>
      <protection hidden="1"/>
    </xf>
    <xf numFmtId="166" fontId="2" fillId="2" borderId="2" xfId="1" applyNumberFormat="1" applyFont="1" applyFill="1" applyBorder="1" applyAlignment="1" applyProtection="1">
      <alignment horizontal="center" vertical="top" wrapText="1"/>
      <protection hidden="1"/>
    </xf>
    <xf numFmtId="49" fontId="2" fillId="2" borderId="5" xfId="1" applyNumberFormat="1" applyFont="1" applyFill="1" applyBorder="1" applyAlignment="1" applyProtection="1">
      <alignment horizontal="center" vertical="top" wrapText="1"/>
      <protection hidden="1"/>
    </xf>
    <xf numFmtId="0" fontId="2" fillId="0" borderId="2" xfId="0" applyFont="1" applyFill="1" applyBorder="1" applyAlignment="1">
      <alignment horizontal="justify" vertical="top" wrapText="1"/>
    </xf>
    <xf numFmtId="0" fontId="2" fillId="2" borderId="3" xfId="0" applyFont="1" applyFill="1" applyBorder="1" applyAlignment="1">
      <alignment horizontal="center" vertical="top" wrapText="1"/>
    </xf>
    <xf numFmtId="0" fontId="2" fillId="2" borderId="5" xfId="0" applyFont="1" applyFill="1" applyBorder="1" applyAlignment="1">
      <alignment horizontal="center" vertical="top" wrapText="1"/>
    </xf>
    <xf numFmtId="14" fontId="2" fillId="0" borderId="3"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top" wrapText="1"/>
    </xf>
    <xf numFmtId="0" fontId="2" fillId="2" borderId="3" xfId="0" applyFont="1" applyFill="1" applyBorder="1" applyAlignment="1">
      <alignment horizontal="center" vertical="top"/>
    </xf>
    <xf numFmtId="2" fontId="2" fillId="2" borderId="2" xfId="0" applyNumberFormat="1" applyFont="1" applyFill="1" applyBorder="1" applyAlignment="1">
      <alignment horizontal="left" vertical="top" wrapText="1"/>
    </xf>
    <xf numFmtId="0" fontId="2" fillId="2" borderId="2" xfId="0" applyFont="1" applyFill="1" applyBorder="1" applyAlignment="1">
      <alignment horizontal="left" vertical="top"/>
    </xf>
    <xf numFmtId="0" fontId="2" fillId="2" borderId="2" xfId="0" applyFont="1" applyFill="1" applyBorder="1" applyAlignment="1">
      <alignment horizontal="center" vertical="top"/>
    </xf>
    <xf numFmtId="2" fontId="2" fillId="2" borderId="3" xfId="0" applyNumberFormat="1" applyFont="1" applyFill="1" applyBorder="1" applyAlignment="1">
      <alignment horizontal="center" vertical="top" wrapText="1"/>
    </xf>
    <xf numFmtId="0" fontId="2" fillId="0" borderId="2" xfId="0" applyFont="1" applyFill="1" applyBorder="1" applyAlignment="1">
      <alignment vertical="center" wrapText="1"/>
    </xf>
    <xf numFmtId="0" fontId="2" fillId="0" borderId="3" xfId="0" applyFont="1" applyFill="1" applyBorder="1" applyAlignment="1">
      <alignment vertical="top" wrapText="1"/>
    </xf>
    <xf numFmtId="0" fontId="2" fillId="0" borderId="3" xfId="0" applyFont="1" applyFill="1" applyBorder="1" applyAlignment="1">
      <alignment horizontal="justify" vertical="top" wrapText="1"/>
    </xf>
    <xf numFmtId="0" fontId="2" fillId="0" borderId="2" xfId="0" applyFont="1" applyFill="1" applyBorder="1" applyAlignment="1">
      <alignment horizontal="center" vertical="top"/>
    </xf>
    <xf numFmtId="0" fontId="2" fillId="0" borderId="2" xfId="0" applyFont="1" applyFill="1" applyBorder="1" applyAlignment="1">
      <alignment horizontal="left" vertical="top" wrapText="1"/>
    </xf>
    <xf numFmtId="14" fontId="2" fillId="0" borderId="2" xfId="0" applyNumberFormat="1"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vertical="top" wrapText="1"/>
    </xf>
    <xf numFmtId="0" fontId="2" fillId="0" borderId="2" xfId="0" applyFont="1" applyFill="1" applyBorder="1" applyAlignment="1">
      <alignment horizontal="justify" vertical="center" wrapText="1"/>
    </xf>
    <xf numFmtId="14" fontId="2" fillId="2" borderId="3"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14" fontId="2" fillId="2" borderId="2" xfId="0" applyNumberFormat="1" applyFont="1" applyFill="1" applyBorder="1" applyAlignment="1">
      <alignment horizontal="center" vertical="top"/>
    </xf>
    <xf numFmtId="172" fontId="2" fillId="2" borderId="2" xfId="0" applyNumberFormat="1" applyFont="1" applyFill="1" applyBorder="1" applyAlignment="1">
      <alignment horizontal="center" vertical="top" wrapText="1"/>
    </xf>
    <xf numFmtId="0" fontId="2" fillId="2" borderId="0" xfId="0" applyFont="1" applyFill="1" applyBorder="1" applyAlignment="1">
      <alignment vertical="top" wrapText="1"/>
    </xf>
    <xf numFmtId="0" fontId="2" fillId="2" borderId="0" xfId="0" applyFont="1" applyFill="1" applyAlignment="1">
      <alignment vertical="top" wrapText="1"/>
    </xf>
    <xf numFmtId="172" fontId="2" fillId="2" borderId="3" xfId="0" applyNumberFormat="1" applyFont="1" applyFill="1" applyBorder="1" applyAlignment="1">
      <alignment horizontal="center" vertical="top" wrapText="1"/>
    </xf>
    <xf numFmtId="14" fontId="2" fillId="2" borderId="3" xfId="0" applyNumberFormat="1" applyFont="1" applyFill="1" applyBorder="1" applyAlignment="1">
      <alignment horizontal="center" vertical="top" wrapText="1"/>
    </xf>
    <xf numFmtId="14" fontId="2" fillId="2" borderId="4" xfId="0" applyNumberFormat="1" applyFont="1" applyFill="1" applyBorder="1" applyAlignment="1">
      <alignment horizontal="center" vertical="top" wrapText="1"/>
    </xf>
    <xf numFmtId="14" fontId="2" fillId="2" borderId="5" xfId="0" applyNumberFormat="1" applyFont="1" applyFill="1" applyBorder="1" applyAlignment="1">
      <alignment horizontal="center" vertical="top" wrapText="1"/>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5"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2" fontId="2" fillId="0" borderId="8" xfId="0" applyNumberFormat="1" applyFont="1" applyFill="1" applyBorder="1" applyAlignment="1">
      <alignment horizontal="center" vertical="top" wrapText="1"/>
    </xf>
    <xf numFmtId="2" fontId="2" fillId="0" borderId="10" xfId="0" applyNumberFormat="1" applyFont="1" applyFill="1" applyBorder="1" applyAlignment="1">
      <alignment horizontal="center" vertical="top" wrapText="1"/>
    </xf>
    <xf numFmtId="0" fontId="2" fillId="0" borderId="14" xfId="0" applyFont="1" applyFill="1" applyBorder="1" applyAlignment="1">
      <alignment horizontal="justify" vertical="top" wrapText="1"/>
    </xf>
    <xf numFmtId="0" fontId="2" fillId="0" borderId="15" xfId="0" applyFont="1" applyFill="1" applyBorder="1" applyAlignment="1">
      <alignment horizontal="justify" vertical="top" wrapText="1"/>
    </xf>
    <xf numFmtId="49" fontId="2" fillId="0" borderId="3"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49" fontId="2" fillId="0" borderId="5"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49" fontId="2" fillId="0" borderId="13" xfId="0" applyNumberFormat="1" applyFont="1" applyFill="1" applyBorder="1" applyAlignment="1">
      <alignment horizontal="justify" vertical="top" wrapText="1"/>
    </xf>
    <xf numFmtId="49" fontId="2" fillId="0" borderId="14" xfId="0" applyNumberFormat="1" applyFont="1" applyFill="1" applyBorder="1" applyAlignment="1">
      <alignment horizontal="justify" vertical="top" wrapText="1"/>
    </xf>
    <xf numFmtId="49" fontId="2" fillId="0" borderId="15" xfId="0" applyNumberFormat="1" applyFont="1" applyFill="1" applyBorder="1" applyAlignment="1">
      <alignment horizontal="justify" vertical="top" wrapText="1"/>
    </xf>
    <xf numFmtId="0" fontId="2" fillId="0" borderId="5" xfId="0" applyFont="1" applyFill="1" applyBorder="1" applyAlignment="1">
      <alignment horizontal="center" vertical="top" wrapText="1"/>
    </xf>
    <xf numFmtId="0" fontId="2" fillId="2" borderId="13" xfId="0" applyFont="1" applyFill="1" applyBorder="1" applyAlignment="1">
      <alignment horizontal="justify" vertical="top" wrapText="1"/>
    </xf>
    <xf numFmtId="0" fontId="2" fillId="2" borderId="14" xfId="0" applyFont="1" applyFill="1" applyBorder="1" applyAlignment="1">
      <alignment horizontal="justify" vertical="top" wrapText="1"/>
    </xf>
    <xf numFmtId="0" fontId="2" fillId="2" borderId="15" xfId="0" applyFont="1" applyFill="1" applyBorder="1" applyAlignment="1">
      <alignment horizontal="justify" vertical="top" wrapText="1"/>
    </xf>
    <xf numFmtId="0" fontId="2" fillId="0" borderId="5" xfId="0" applyFont="1" applyFill="1" applyBorder="1" applyAlignment="1">
      <alignment horizontal="left" vertical="top" wrapText="1"/>
    </xf>
    <xf numFmtId="14" fontId="2" fillId="0" borderId="3" xfId="0" applyNumberFormat="1" applyFont="1" applyFill="1" applyBorder="1" applyAlignment="1">
      <alignment horizontal="center" vertical="top" wrapText="1"/>
    </xf>
    <xf numFmtId="14" fontId="2" fillId="0" borderId="4"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3" borderId="2" xfId="0" applyFont="1" applyFill="1" applyBorder="1" applyAlignment="1">
      <alignment horizontal="justify" vertical="center" wrapText="1"/>
    </xf>
    <xf numFmtId="0" fontId="2" fillId="3" borderId="2" xfId="0" applyFont="1" applyFill="1" applyBorder="1" applyAlignment="1">
      <alignment horizontal="justify" vertical="center" wrapText="1"/>
    </xf>
    <xf numFmtId="0" fontId="2" fillId="2" borderId="13" xfId="0" applyFont="1" applyFill="1" applyBorder="1" applyAlignment="1">
      <alignment vertical="top" wrapText="1"/>
    </xf>
    <xf numFmtId="0" fontId="2" fillId="2" borderId="14" xfId="0" applyFont="1" applyFill="1" applyBorder="1" applyAlignment="1">
      <alignment vertical="top" wrapText="1"/>
    </xf>
    <xf numFmtId="0" fontId="2" fillId="2" borderId="15" xfId="0" applyFont="1" applyFill="1" applyBorder="1" applyAlignment="1">
      <alignment vertical="top" wrapText="1"/>
    </xf>
    <xf numFmtId="172" fontId="2" fillId="2" borderId="3" xfId="0" applyNumberFormat="1" applyFont="1" applyFill="1" applyBorder="1" applyAlignment="1">
      <alignment horizontal="center" vertical="top" wrapText="1"/>
    </xf>
    <xf numFmtId="172" fontId="2" fillId="2" borderId="5" xfId="0" applyNumberFormat="1" applyFont="1" applyFill="1" applyBorder="1" applyAlignment="1">
      <alignment horizontal="center" vertical="top" wrapText="1"/>
    </xf>
    <xf numFmtId="0" fontId="2" fillId="0" borderId="13" xfId="0" applyFont="1" applyFill="1" applyBorder="1" applyAlignment="1">
      <alignment horizontal="justify" vertical="top" wrapText="1"/>
    </xf>
    <xf numFmtId="0" fontId="2" fillId="0" borderId="14" xfId="0" applyFont="1" applyFill="1" applyBorder="1" applyAlignment="1">
      <alignment vertical="top" wrapText="1"/>
    </xf>
    <xf numFmtId="0" fontId="2" fillId="0" borderId="15"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13" xfId="0" applyNumberFormat="1" applyFont="1" applyFill="1" applyBorder="1" applyAlignment="1">
      <alignment horizontal="justify" vertical="top" wrapText="1"/>
    </xf>
    <xf numFmtId="0" fontId="2" fillId="2" borderId="14" xfId="0" applyFont="1" applyFill="1" applyBorder="1" applyAlignment="1">
      <alignment horizontal="justify" vertical="top"/>
    </xf>
    <xf numFmtId="0" fontId="2" fillId="2" borderId="15" xfId="0" applyFont="1" applyFill="1" applyBorder="1" applyAlignment="1">
      <alignment horizontal="justify" vertical="top"/>
    </xf>
    <xf numFmtId="0" fontId="2" fillId="2" borderId="13" xfId="0" applyNumberFormat="1" applyFont="1" applyFill="1" applyBorder="1" applyAlignment="1">
      <alignment horizontal="left" vertical="top" wrapText="1"/>
    </xf>
    <xf numFmtId="0" fontId="2" fillId="2" borderId="14" xfId="0" applyFont="1" applyFill="1" applyBorder="1" applyAlignment="1">
      <alignment vertical="top"/>
    </xf>
    <xf numFmtId="0" fontId="2" fillId="2" borderId="15" xfId="0" applyFont="1" applyFill="1" applyBorder="1" applyAlignment="1">
      <alignment vertical="top"/>
    </xf>
    <xf numFmtId="0" fontId="2" fillId="2" borderId="13" xfId="0" applyFont="1" applyFill="1" applyBorder="1" applyAlignment="1">
      <alignment horizontal="justify" vertical="center" wrapText="1"/>
    </xf>
    <xf numFmtId="0" fontId="2" fillId="2" borderId="14" xfId="0" applyFont="1" applyFill="1" applyBorder="1"/>
    <xf numFmtId="0" fontId="2" fillId="2" borderId="15" xfId="0" applyFont="1" applyFill="1" applyBorder="1"/>
    <xf numFmtId="0" fontId="2" fillId="0" borderId="14" xfId="0" applyFont="1" applyFill="1" applyBorder="1" applyAlignment="1">
      <alignment horizontal="justify" vertical="top"/>
    </xf>
    <xf numFmtId="0" fontId="2" fillId="0" borderId="15" xfId="0" applyFont="1" applyFill="1" applyBorder="1" applyAlignment="1">
      <alignment horizontal="justify" vertical="top"/>
    </xf>
    <xf numFmtId="0" fontId="2" fillId="2" borderId="8"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3" xfId="0" applyFont="1" applyFill="1" applyBorder="1" applyAlignment="1">
      <alignment horizontal="justify" vertical="top" wrapText="1"/>
    </xf>
    <xf numFmtId="0" fontId="2" fillId="2" borderId="4" xfId="0" applyFont="1" applyFill="1" applyBorder="1" applyAlignment="1">
      <alignment horizontal="justify" vertical="top" wrapText="1"/>
    </xf>
    <xf numFmtId="0" fontId="2" fillId="2" borderId="5" xfId="0" applyFont="1" applyFill="1" applyBorder="1" applyAlignment="1">
      <alignment horizontal="justify"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2" fillId="2" borderId="15" xfId="0" applyFont="1" applyFill="1" applyBorder="1" applyAlignment="1">
      <alignment horizontal="left" vertical="top"/>
    </xf>
    <xf numFmtId="0" fontId="6" fillId="3" borderId="13" xfId="0" applyFont="1" applyFill="1" applyBorder="1" applyAlignment="1">
      <alignment horizontal="justify" vertical="center" wrapText="1"/>
    </xf>
    <xf numFmtId="0" fontId="6" fillId="3" borderId="14" xfId="0" applyFont="1" applyFill="1" applyBorder="1"/>
    <xf numFmtId="0" fontId="6" fillId="3" borderId="15" xfId="0" applyFont="1" applyFill="1" applyBorder="1"/>
    <xf numFmtId="0" fontId="2" fillId="2" borderId="13" xfId="0" applyFont="1" applyFill="1" applyBorder="1" applyAlignment="1">
      <alignment vertical="center" wrapText="1"/>
    </xf>
    <xf numFmtId="169" fontId="2" fillId="2" borderId="3" xfId="0" applyNumberFormat="1" applyFont="1" applyFill="1" applyBorder="1" applyAlignment="1">
      <alignment horizontal="center" vertical="top"/>
    </xf>
    <xf numFmtId="169" fontId="2" fillId="2" borderId="4" xfId="0" applyNumberFormat="1" applyFont="1" applyFill="1" applyBorder="1" applyAlignment="1">
      <alignment horizontal="center" vertical="top"/>
    </xf>
    <xf numFmtId="169" fontId="2" fillId="2" borderId="5" xfId="0" applyNumberFormat="1" applyFont="1" applyFill="1" applyBorder="1" applyAlignment="1">
      <alignment horizontal="center" vertical="top"/>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2" xfId="0" applyFont="1" applyFill="1" applyBorder="1" applyAlignment="1">
      <alignment horizontal="left" vertical="top" wrapText="1"/>
    </xf>
    <xf numFmtId="14" fontId="2" fillId="2" borderId="2" xfId="0" applyNumberFormat="1" applyFont="1" applyFill="1" applyBorder="1" applyAlignment="1">
      <alignment horizontal="center" vertical="top"/>
    </xf>
    <xf numFmtId="0" fontId="2" fillId="2" borderId="2" xfId="0" applyFont="1" applyFill="1" applyBorder="1" applyAlignment="1">
      <alignment horizontal="center" vertical="top" wrapText="1"/>
    </xf>
    <xf numFmtId="14" fontId="2" fillId="2" borderId="2" xfId="0" applyNumberFormat="1" applyFont="1" applyFill="1" applyBorder="1" applyAlignment="1">
      <alignment horizontal="center" vertical="top" wrapText="1"/>
    </xf>
    <xf numFmtId="14" fontId="2" fillId="2" borderId="3" xfId="0" applyNumberFormat="1" applyFont="1" applyFill="1" applyBorder="1" applyAlignment="1">
      <alignment horizontal="center" vertical="top"/>
    </xf>
    <xf numFmtId="14" fontId="2" fillId="2" borderId="4" xfId="0" applyNumberFormat="1" applyFont="1" applyFill="1" applyBorder="1" applyAlignment="1">
      <alignment horizontal="center" vertical="top"/>
    </xf>
    <xf numFmtId="14" fontId="2" fillId="2" borderId="5" xfId="0" applyNumberFormat="1" applyFont="1" applyFill="1" applyBorder="1" applyAlignment="1">
      <alignment horizontal="center" vertical="top"/>
    </xf>
    <xf numFmtId="0" fontId="2" fillId="0" borderId="2"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2" xfId="0" applyFont="1" applyFill="1" applyBorder="1" applyAlignment="1">
      <alignment horizontal="justify" vertical="top" wrapText="1"/>
    </xf>
    <xf numFmtId="0" fontId="2" fillId="0" borderId="2" xfId="0" applyFont="1" applyFill="1" applyBorder="1" applyAlignment="1">
      <alignment vertical="top" wrapText="1"/>
    </xf>
    <xf numFmtId="14" fontId="2" fillId="0" borderId="2" xfId="0" applyNumberFormat="1" applyFont="1" applyFill="1" applyBorder="1" applyAlignment="1">
      <alignment horizontal="center" vertical="top" wrapText="1"/>
    </xf>
    <xf numFmtId="0" fontId="2" fillId="0" borderId="2" xfId="0" applyFont="1" applyFill="1" applyBorder="1" applyAlignment="1">
      <alignment horizontal="justify" vertical="center" wrapText="1"/>
    </xf>
    <xf numFmtId="0" fontId="2" fillId="0" borderId="3" xfId="0" applyFont="1" applyFill="1" applyBorder="1" applyAlignment="1">
      <alignment horizontal="justify"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center" vertical="top"/>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2" fillId="0" borderId="5" xfId="0" applyFont="1" applyFill="1" applyBorder="1" applyAlignment="1">
      <alignment vertical="top"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2" borderId="2" xfId="0" applyFont="1" applyFill="1" applyBorder="1" applyAlignment="1">
      <alignment horizontal="justify" vertical="top" wrapText="1"/>
    </xf>
    <xf numFmtId="0" fontId="2" fillId="0" borderId="2" xfId="0" applyFont="1" applyFill="1" applyBorder="1" applyAlignment="1">
      <alignment vertical="center" wrapText="1"/>
    </xf>
    <xf numFmtId="0" fontId="6" fillId="3" borderId="2" xfId="0" applyFont="1" applyFill="1" applyBorder="1" applyAlignment="1">
      <alignment horizontal="left" vertical="top" wrapText="1"/>
    </xf>
    <xf numFmtId="0" fontId="2" fillId="2" borderId="2" xfId="0" applyFont="1" applyFill="1" applyBorder="1" applyAlignment="1">
      <alignment vertical="top" wrapText="1"/>
    </xf>
    <xf numFmtId="2" fontId="2" fillId="2" borderId="2" xfId="0" applyNumberFormat="1" applyFont="1" applyFill="1" applyBorder="1" applyAlignment="1">
      <alignment horizontal="center" vertical="top" wrapText="1"/>
    </xf>
    <xf numFmtId="0" fontId="6" fillId="3" borderId="2" xfId="0" applyFont="1" applyFill="1" applyBorder="1" applyAlignment="1">
      <alignment horizontal="left" vertical="center" wrapText="1"/>
    </xf>
    <xf numFmtId="0" fontId="2" fillId="2" borderId="2" xfId="0" applyFont="1" applyFill="1" applyBorder="1" applyAlignment="1">
      <alignment vertical="center" wrapText="1"/>
    </xf>
    <xf numFmtId="2" fontId="2" fillId="2" borderId="3" xfId="0" applyNumberFormat="1" applyFont="1" applyFill="1" applyBorder="1" applyAlignment="1">
      <alignment horizontal="center" vertical="top" wrapText="1"/>
    </xf>
    <xf numFmtId="2" fontId="2" fillId="2" borderId="4" xfId="0" applyNumberFormat="1" applyFont="1" applyFill="1" applyBorder="1" applyAlignment="1">
      <alignment horizontal="center" vertical="top" wrapText="1"/>
    </xf>
    <xf numFmtId="2" fontId="2" fillId="2" borderId="5" xfId="0" applyNumberFormat="1" applyFont="1" applyFill="1" applyBorder="1" applyAlignment="1">
      <alignment horizontal="center" vertical="top" wrapText="1"/>
    </xf>
    <xf numFmtId="0" fontId="2" fillId="2" borderId="2" xfId="0" applyFont="1" applyFill="1" applyBorder="1" applyAlignment="1">
      <alignment horizontal="left" vertical="top"/>
    </xf>
    <xf numFmtId="2" fontId="2" fillId="2" borderId="2" xfId="0" applyNumberFormat="1" applyFont="1" applyFill="1" applyBorder="1" applyAlignment="1">
      <alignment horizontal="left" vertical="top" wrapText="1"/>
    </xf>
    <xf numFmtId="2" fontId="2" fillId="2" borderId="3" xfId="0" applyNumberFormat="1" applyFont="1" applyFill="1" applyBorder="1" applyAlignment="1">
      <alignment horizontal="left" vertical="top"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0" fontId="2" fillId="2" borderId="8" xfId="0" applyFont="1" applyFill="1" applyBorder="1" applyAlignment="1">
      <alignment horizontal="center" vertical="top"/>
    </xf>
    <xf numFmtId="0" fontId="2" fillId="2" borderId="10" xfId="0" applyFont="1" applyFill="1" applyBorder="1" applyAlignment="1">
      <alignment horizontal="center" vertical="top"/>
    </xf>
    <xf numFmtId="0" fontId="2" fillId="2" borderId="12" xfId="0" applyFont="1" applyFill="1" applyBorder="1" applyAlignment="1">
      <alignment horizontal="center" vertical="top"/>
    </xf>
    <xf numFmtId="49" fontId="2" fillId="2" borderId="3" xfId="1" applyNumberFormat="1" applyFont="1" applyFill="1" applyBorder="1" applyAlignment="1" applyProtection="1">
      <alignment horizontal="center" vertical="top" wrapText="1"/>
      <protection hidden="1"/>
    </xf>
    <xf numFmtId="49" fontId="2" fillId="2" borderId="4" xfId="1" applyNumberFormat="1" applyFont="1" applyFill="1" applyBorder="1" applyAlignment="1" applyProtection="1">
      <alignment horizontal="center" vertical="top" wrapText="1"/>
      <protection hidden="1"/>
    </xf>
    <xf numFmtId="49" fontId="2" fillId="2" borderId="5" xfId="1" applyNumberFormat="1" applyFont="1" applyFill="1" applyBorder="1" applyAlignment="1" applyProtection="1">
      <alignment horizontal="center" vertical="top" wrapText="1"/>
      <protection hidden="1"/>
    </xf>
    <xf numFmtId="49" fontId="2" fillId="2" borderId="2" xfId="0" applyNumberFormat="1" applyFont="1" applyFill="1" applyBorder="1" applyAlignment="1">
      <alignment horizontal="left" vertical="top" wrapText="1"/>
    </xf>
    <xf numFmtId="0" fontId="2" fillId="0" borderId="6" xfId="0" applyFont="1" applyFill="1" applyBorder="1" applyAlignment="1">
      <alignment horizontal="justify" vertical="top" wrapText="1"/>
    </xf>
    <xf numFmtId="0" fontId="2" fillId="0" borderId="7" xfId="0" applyFont="1" applyFill="1" applyBorder="1" applyAlignment="1">
      <alignment horizontal="justify" vertical="top" wrapText="1"/>
    </xf>
    <xf numFmtId="0" fontId="2" fillId="0" borderId="8" xfId="0" applyFont="1" applyFill="1" applyBorder="1" applyAlignment="1">
      <alignment horizontal="justify" vertical="top" wrapText="1"/>
    </xf>
    <xf numFmtId="0" fontId="2" fillId="0" borderId="9" xfId="0" applyFont="1" applyFill="1" applyBorder="1" applyAlignment="1">
      <alignment horizontal="justify" vertical="top" wrapText="1"/>
    </xf>
    <xf numFmtId="0" fontId="2" fillId="0" borderId="0" xfId="0" applyFont="1" applyFill="1" applyAlignment="1">
      <alignment horizontal="justify" vertical="top" wrapText="1"/>
    </xf>
    <xf numFmtId="0" fontId="2" fillId="0" borderId="10" xfId="0" applyFont="1" applyFill="1" applyBorder="1" applyAlignment="1">
      <alignment horizontal="justify" vertical="top" wrapText="1"/>
    </xf>
    <xf numFmtId="49" fontId="2" fillId="2" borderId="13" xfId="1" applyNumberFormat="1" applyFont="1" applyFill="1" applyBorder="1" applyAlignment="1" applyProtection="1">
      <alignment horizontal="justify" vertical="top" wrapText="1"/>
      <protection hidden="1"/>
    </xf>
    <xf numFmtId="49" fontId="2" fillId="2" borderId="14" xfId="1" applyNumberFormat="1" applyFont="1" applyFill="1" applyBorder="1" applyAlignment="1" applyProtection="1">
      <alignment horizontal="justify" vertical="top" wrapText="1"/>
      <protection hidden="1"/>
    </xf>
    <xf numFmtId="49" fontId="2" fillId="2" borderId="15" xfId="1" applyNumberFormat="1" applyFont="1" applyFill="1" applyBorder="1" applyAlignment="1" applyProtection="1">
      <alignment horizontal="justify" vertical="top" wrapText="1"/>
      <protection hidden="1"/>
    </xf>
    <xf numFmtId="49" fontId="2" fillId="0" borderId="13" xfId="1" applyNumberFormat="1" applyFont="1" applyFill="1" applyBorder="1" applyAlignment="1" applyProtection="1">
      <alignment horizontal="justify" vertical="top" wrapText="1"/>
      <protection hidden="1"/>
    </xf>
    <xf numFmtId="49" fontId="2" fillId="0" borderId="14" xfId="1" applyNumberFormat="1" applyFont="1" applyFill="1" applyBorder="1" applyAlignment="1" applyProtection="1">
      <alignment horizontal="justify" vertical="top" wrapText="1"/>
      <protection hidden="1"/>
    </xf>
    <xf numFmtId="49" fontId="2" fillId="0" borderId="15" xfId="1" applyNumberFormat="1" applyFont="1" applyFill="1" applyBorder="1" applyAlignment="1" applyProtection="1">
      <alignment horizontal="justify" vertical="top" wrapText="1"/>
      <protection hidden="1"/>
    </xf>
    <xf numFmtId="0" fontId="6" fillId="3" borderId="2" xfId="0" applyFont="1" applyFill="1" applyBorder="1" applyAlignment="1">
      <alignment horizontal="justify" vertical="top" wrapText="1"/>
    </xf>
    <xf numFmtId="49" fontId="2" fillId="0" borderId="3" xfId="1" applyNumberFormat="1" applyFont="1" applyFill="1" applyBorder="1" applyAlignment="1" applyProtection="1">
      <alignment horizontal="center" vertical="top" wrapText="1"/>
      <protection hidden="1"/>
    </xf>
    <xf numFmtId="49" fontId="2" fillId="0" borderId="4" xfId="1" applyNumberFormat="1" applyFont="1" applyFill="1" applyBorder="1" applyAlignment="1" applyProtection="1">
      <alignment horizontal="center" vertical="top" wrapText="1"/>
      <protection hidden="1"/>
    </xf>
    <xf numFmtId="49" fontId="2" fillId="0" borderId="5" xfId="1" applyNumberFormat="1" applyFont="1" applyFill="1" applyBorder="1" applyAlignment="1" applyProtection="1">
      <alignment horizontal="center" vertical="top" wrapText="1"/>
      <protection hidden="1"/>
    </xf>
    <xf numFmtId="166" fontId="2" fillId="2" borderId="3" xfId="1" applyNumberFormat="1" applyFont="1" applyFill="1" applyBorder="1" applyAlignment="1" applyProtection="1">
      <alignment horizontal="left" vertical="top" wrapText="1"/>
      <protection hidden="1"/>
    </xf>
    <xf numFmtId="166" fontId="2" fillId="2" borderId="4" xfId="1" applyNumberFormat="1" applyFont="1" applyFill="1" applyBorder="1" applyAlignment="1" applyProtection="1">
      <alignment horizontal="left" vertical="top" wrapText="1"/>
      <protection hidden="1"/>
    </xf>
    <xf numFmtId="166" fontId="2" fillId="2" borderId="5" xfId="1" applyNumberFormat="1" applyFont="1" applyFill="1" applyBorder="1" applyAlignment="1" applyProtection="1">
      <alignment horizontal="left" vertical="top" wrapText="1"/>
      <protection hidden="1"/>
    </xf>
    <xf numFmtId="166" fontId="2" fillId="2" borderId="3" xfId="1" applyNumberFormat="1" applyFont="1" applyFill="1" applyBorder="1" applyAlignment="1" applyProtection="1">
      <alignment vertical="top" wrapText="1"/>
      <protection hidden="1"/>
    </xf>
    <xf numFmtId="166" fontId="2" fillId="2" borderId="4" xfId="1" applyNumberFormat="1" applyFont="1" applyFill="1" applyBorder="1" applyAlignment="1" applyProtection="1">
      <alignment vertical="top" wrapText="1"/>
      <protection hidden="1"/>
    </xf>
    <xf numFmtId="166" fontId="2" fillId="2" borderId="5" xfId="1" applyNumberFormat="1" applyFont="1" applyFill="1" applyBorder="1" applyAlignment="1" applyProtection="1">
      <alignment vertical="top" wrapText="1"/>
      <protection hidden="1"/>
    </xf>
    <xf numFmtId="49" fontId="2" fillId="2" borderId="13" xfId="1" applyNumberFormat="1" applyFont="1" applyFill="1" applyBorder="1" applyAlignment="1" applyProtection="1">
      <alignment horizontal="left" vertical="top" wrapText="1"/>
      <protection hidden="1"/>
    </xf>
    <xf numFmtId="49" fontId="2" fillId="2" borderId="14" xfId="1" applyNumberFormat="1" applyFont="1" applyFill="1" applyBorder="1" applyAlignment="1" applyProtection="1">
      <alignment horizontal="left" vertical="top" wrapText="1"/>
      <protection hidden="1"/>
    </xf>
    <xf numFmtId="49" fontId="2" fillId="2" borderId="15" xfId="1" applyNumberFormat="1" applyFont="1" applyFill="1" applyBorder="1" applyAlignment="1" applyProtection="1">
      <alignment horizontal="left" vertical="top" wrapText="1"/>
      <protection hidden="1"/>
    </xf>
    <xf numFmtId="49" fontId="2" fillId="0" borderId="13" xfId="1" applyNumberFormat="1" applyFont="1" applyBorder="1" applyAlignment="1" applyProtection="1">
      <alignment horizontal="justify" vertical="top" wrapText="1"/>
      <protection hidden="1"/>
    </xf>
    <xf numFmtId="49" fontId="2" fillId="0" borderId="14" xfId="1" applyNumberFormat="1" applyFont="1" applyBorder="1" applyAlignment="1" applyProtection="1">
      <alignment horizontal="justify" vertical="top" wrapText="1"/>
      <protection hidden="1"/>
    </xf>
    <xf numFmtId="49" fontId="2" fillId="0" borderId="15" xfId="1" applyNumberFormat="1" applyFont="1" applyBorder="1" applyAlignment="1" applyProtection="1">
      <alignment horizontal="justify" vertical="top" wrapText="1"/>
      <protection hidden="1"/>
    </xf>
    <xf numFmtId="49" fontId="2" fillId="0" borderId="13" xfId="1" applyNumberFormat="1" applyFont="1" applyBorder="1" applyAlignment="1" applyProtection="1">
      <alignment horizontal="left" vertical="top" wrapText="1"/>
      <protection hidden="1"/>
    </xf>
    <xf numFmtId="49" fontId="2" fillId="0" borderId="14" xfId="1" applyNumberFormat="1" applyFont="1" applyBorder="1" applyAlignment="1" applyProtection="1">
      <alignment horizontal="left" vertical="top" wrapText="1"/>
      <protection hidden="1"/>
    </xf>
    <xf numFmtId="49" fontId="2" fillId="0" borderId="15" xfId="1" applyNumberFormat="1" applyFont="1" applyBorder="1" applyAlignment="1" applyProtection="1">
      <alignment horizontal="left" vertical="top" wrapText="1"/>
      <protection hidden="1"/>
    </xf>
    <xf numFmtId="49" fontId="2" fillId="2" borderId="2" xfId="1" applyNumberFormat="1" applyFont="1" applyFill="1" applyBorder="1" applyAlignment="1" applyProtection="1">
      <alignment horizontal="center" vertical="top" wrapText="1"/>
      <protection hidden="1"/>
    </xf>
    <xf numFmtId="166" fontId="2" fillId="2" borderId="3" xfId="1" applyNumberFormat="1" applyFont="1" applyFill="1" applyBorder="1" applyAlignment="1" applyProtection="1">
      <alignment horizontal="center" vertical="top" wrapText="1"/>
      <protection hidden="1"/>
    </xf>
    <xf numFmtId="166" fontId="2" fillId="2" borderId="4" xfId="1" applyNumberFormat="1" applyFont="1" applyFill="1" applyBorder="1" applyAlignment="1" applyProtection="1">
      <alignment horizontal="center" vertical="top" wrapText="1"/>
      <protection hidden="1"/>
    </xf>
    <xf numFmtId="166" fontId="2" fillId="2" borderId="5" xfId="1" applyNumberFormat="1" applyFont="1" applyFill="1" applyBorder="1" applyAlignment="1" applyProtection="1">
      <alignment horizontal="center" vertical="top" wrapText="1"/>
      <protection hidden="1"/>
    </xf>
    <xf numFmtId="166" fontId="2" fillId="2" borderId="13" xfId="1" applyNumberFormat="1" applyFont="1" applyFill="1" applyBorder="1" applyAlignment="1" applyProtection="1">
      <alignment horizontal="left" vertical="top" wrapText="1"/>
      <protection hidden="1"/>
    </xf>
    <xf numFmtId="166" fontId="2" fillId="2" borderId="14" xfId="1" applyNumberFormat="1" applyFont="1" applyFill="1" applyBorder="1" applyAlignment="1" applyProtection="1">
      <alignment horizontal="left" vertical="top" wrapText="1"/>
      <protection hidden="1"/>
    </xf>
    <xf numFmtId="166" fontId="2" fillId="2" borderId="15" xfId="1" applyNumberFormat="1" applyFont="1" applyFill="1" applyBorder="1" applyAlignment="1" applyProtection="1">
      <alignment horizontal="left" vertical="top" wrapText="1"/>
      <protection hidden="1"/>
    </xf>
    <xf numFmtId="166" fontId="2" fillId="2" borderId="13" xfId="1" applyNumberFormat="1" applyFont="1" applyFill="1" applyBorder="1" applyAlignment="1" applyProtection="1">
      <alignment horizontal="justify" vertical="top" wrapText="1"/>
      <protection hidden="1"/>
    </xf>
    <xf numFmtId="166" fontId="2" fillId="2" borderId="14" xfId="1" applyNumberFormat="1" applyFont="1" applyFill="1" applyBorder="1" applyAlignment="1" applyProtection="1">
      <alignment horizontal="justify" vertical="top" wrapText="1"/>
      <protection hidden="1"/>
    </xf>
    <xf numFmtId="166" fontId="2" fillId="2" borderId="15" xfId="1" applyNumberFormat="1" applyFont="1" applyFill="1" applyBorder="1" applyAlignment="1" applyProtection="1">
      <alignment horizontal="justify" vertical="top" wrapText="1"/>
      <protection hidden="1"/>
    </xf>
    <xf numFmtId="166" fontId="2" fillId="2" borderId="2" xfId="1" applyNumberFormat="1" applyFont="1" applyFill="1" applyBorder="1" applyAlignment="1" applyProtection="1">
      <alignment horizontal="center" vertical="top" wrapText="1"/>
      <protection hidden="1"/>
    </xf>
    <xf numFmtId="166" fontId="2" fillId="2" borderId="2" xfId="1" applyNumberFormat="1" applyFont="1" applyFill="1" applyBorder="1" applyAlignment="1" applyProtection="1">
      <alignment horizontal="left" vertical="top" wrapText="1"/>
      <protection hidden="1"/>
    </xf>
    <xf numFmtId="14" fontId="2" fillId="2" borderId="3" xfId="1" applyNumberFormat="1" applyFont="1" applyFill="1" applyBorder="1" applyAlignment="1" applyProtection="1">
      <alignment horizontal="center" vertical="top" wrapText="1"/>
      <protection hidden="1"/>
    </xf>
    <xf numFmtId="14" fontId="2" fillId="2" borderId="4" xfId="1" applyNumberFormat="1" applyFont="1" applyFill="1" applyBorder="1" applyAlignment="1" applyProtection="1">
      <alignment horizontal="center" vertical="top" wrapText="1"/>
      <protection hidden="1"/>
    </xf>
    <xf numFmtId="14" fontId="2" fillId="2" borderId="5" xfId="1" applyNumberFormat="1" applyFont="1" applyFill="1" applyBorder="1" applyAlignment="1" applyProtection="1">
      <alignment horizontal="center" vertical="top" wrapText="1"/>
      <protection hidden="1"/>
    </xf>
    <xf numFmtId="167" fontId="2" fillId="2" borderId="3" xfId="1" applyNumberFormat="1" applyFont="1" applyFill="1" applyBorder="1" applyAlignment="1" applyProtection="1">
      <alignment horizontal="center" vertical="top" wrapText="1"/>
      <protection hidden="1"/>
    </xf>
    <xf numFmtId="167" fontId="2" fillId="2" borderId="4" xfId="1" applyNumberFormat="1" applyFont="1" applyFill="1" applyBorder="1" applyAlignment="1" applyProtection="1">
      <alignment horizontal="center" vertical="top" wrapText="1"/>
      <protection hidden="1"/>
    </xf>
    <xf numFmtId="167" fontId="2" fillId="2" borderId="5" xfId="1" applyNumberFormat="1" applyFont="1" applyFill="1" applyBorder="1" applyAlignment="1" applyProtection="1">
      <alignment horizontal="center" vertical="top" wrapText="1"/>
      <protection hidden="1"/>
    </xf>
    <xf numFmtId="166" fontId="6" fillId="3" borderId="2" xfId="1" applyNumberFormat="1" applyFont="1" applyFill="1" applyBorder="1" applyAlignment="1" applyProtection="1">
      <alignment horizontal="left" vertical="top" wrapText="1"/>
      <protection hidden="1"/>
    </xf>
    <xf numFmtId="14" fontId="2" fillId="2" borderId="2" xfId="1" applyNumberFormat="1" applyFont="1" applyFill="1" applyBorder="1" applyAlignment="1" applyProtection="1">
      <alignment horizontal="center" vertical="top" wrapText="1"/>
      <protection hidden="1"/>
    </xf>
    <xf numFmtId="49" fontId="2" fillId="0" borderId="13" xfId="0" applyNumberFormat="1" applyFont="1" applyFill="1" applyBorder="1" applyAlignment="1">
      <alignment horizontal="left" vertical="top" wrapText="1"/>
    </xf>
    <xf numFmtId="49" fontId="2" fillId="0" borderId="14" xfId="0" applyNumberFormat="1" applyFont="1" applyFill="1" applyBorder="1" applyAlignment="1">
      <alignment horizontal="left" vertical="top" wrapText="1"/>
    </xf>
    <xf numFmtId="49" fontId="2" fillId="0" borderId="15" xfId="0" applyNumberFormat="1" applyFont="1" applyFill="1" applyBorder="1" applyAlignment="1">
      <alignment horizontal="left" vertical="top" wrapText="1"/>
    </xf>
    <xf numFmtId="0" fontId="2" fillId="0" borderId="8" xfId="0" applyFont="1" applyFill="1" applyBorder="1" applyAlignment="1">
      <alignment horizontal="center" vertical="top" wrapText="1"/>
    </xf>
    <xf numFmtId="0" fontId="2" fillId="0" borderId="10" xfId="0" applyFont="1" applyFill="1" applyBorder="1" applyAlignment="1">
      <alignment horizontal="center" vertical="top" wrapText="1"/>
    </xf>
    <xf numFmtId="2" fontId="2" fillId="0" borderId="5" xfId="0" applyNumberFormat="1" applyFont="1" applyFill="1" applyBorder="1" applyAlignment="1">
      <alignment horizontal="center"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2" xfId="0"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10" xfId="0" applyNumberFormat="1" applyFont="1" applyFill="1" applyBorder="1" applyAlignment="1">
      <alignment horizontal="center" vertical="top" wrapText="1"/>
    </xf>
    <xf numFmtId="0" fontId="2" fillId="0" borderId="10" xfId="0" applyFont="1" applyFill="1" applyBorder="1" applyAlignment="1">
      <alignment horizontal="left" vertical="top" wrapText="1"/>
    </xf>
    <xf numFmtId="0" fontId="2" fillId="0" borderId="9" xfId="0" applyFont="1" applyFill="1" applyBorder="1" applyAlignment="1">
      <alignment horizontal="left" vertical="top" wrapText="1"/>
    </xf>
    <xf numFmtId="2" fontId="2" fillId="0" borderId="12" xfId="0" applyNumberFormat="1" applyFont="1" applyFill="1" applyBorder="1" applyAlignment="1">
      <alignment horizontal="center" vertical="top"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49" fontId="2" fillId="2" borderId="2" xfId="0" applyNumberFormat="1" applyFont="1" applyFill="1" applyBorder="1" applyAlignment="1">
      <alignment horizontal="justify" vertical="top" wrapText="1"/>
    </xf>
    <xf numFmtId="49" fontId="2" fillId="2" borderId="13" xfId="0" applyNumberFormat="1" applyFont="1" applyFill="1" applyBorder="1" applyAlignment="1">
      <alignment horizontal="justify" vertical="top" wrapText="1"/>
    </xf>
    <xf numFmtId="49" fontId="2" fillId="2" borderId="14" xfId="0" applyNumberFormat="1" applyFont="1" applyFill="1" applyBorder="1" applyAlignment="1">
      <alignment horizontal="justify" vertical="top" wrapText="1"/>
    </xf>
    <xf numFmtId="49" fontId="2" fillId="2" borderId="15" xfId="0" applyNumberFormat="1" applyFont="1" applyFill="1" applyBorder="1" applyAlignment="1">
      <alignment horizontal="justify" vertical="top" wrapText="1"/>
    </xf>
    <xf numFmtId="49" fontId="2" fillId="2" borderId="3" xfId="0" applyNumberFormat="1" applyFont="1" applyFill="1" applyBorder="1" applyAlignment="1">
      <alignment horizontal="center" vertical="top" wrapText="1"/>
    </xf>
    <xf numFmtId="49" fontId="2" fillId="2" borderId="4" xfId="0" applyNumberFormat="1" applyFont="1" applyFill="1" applyBorder="1" applyAlignment="1">
      <alignment horizontal="center" vertical="top" wrapText="1"/>
    </xf>
    <xf numFmtId="49" fontId="2" fillId="2" borderId="5" xfId="0" applyNumberFormat="1" applyFont="1" applyFill="1" applyBorder="1" applyAlignment="1">
      <alignment horizontal="center" vertical="top" wrapText="1"/>
    </xf>
    <xf numFmtId="49" fontId="2" fillId="2" borderId="13" xfId="0" applyNumberFormat="1" applyFont="1" applyFill="1" applyBorder="1" applyAlignment="1">
      <alignment vertical="top" wrapText="1"/>
    </xf>
    <xf numFmtId="49" fontId="2" fillId="2" borderId="14" xfId="0" applyNumberFormat="1" applyFont="1" applyFill="1" applyBorder="1" applyAlignment="1">
      <alignment vertical="top" wrapText="1"/>
    </xf>
    <xf numFmtId="49" fontId="2" fillId="2" borderId="15" xfId="0" applyNumberFormat="1" applyFont="1" applyFill="1" applyBorder="1" applyAlignment="1">
      <alignment vertical="top" wrapText="1"/>
    </xf>
    <xf numFmtId="0" fontId="2" fillId="2" borderId="4" xfId="0" applyFont="1" applyFill="1" applyBorder="1" applyAlignment="1">
      <alignment vertical="top"/>
    </xf>
    <xf numFmtId="0" fontId="6" fillId="3" borderId="14" xfId="1" applyFont="1" applyFill="1" applyBorder="1" applyAlignment="1" applyProtection="1">
      <alignment horizontal="center" vertical="top"/>
      <protection hidden="1"/>
    </xf>
    <xf numFmtId="0" fontId="2" fillId="2" borderId="0" xfId="0" applyFont="1" applyFill="1" applyAlignment="1">
      <alignment horizontal="center" vertical="top" wrapText="1"/>
    </xf>
    <xf numFmtId="0" fontId="2" fillId="2" borderId="0" xfId="0" applyFont="1" applyFill="1" applyAlignment="1">
      <alignment horizontal="left" vertical="top" wrapText="1"/>
    </xf>
    <xf numFmtId="2" fontId="2" fillId="2" borderId="0" xfId="0" applyNumberFormat="1" applyFont="1" applyFill="1" applyAlignment="1">
      <alignment horizontal="center" vertical="top" wrapText="1"/>
    </xf>
    <xf numFmtId="0" fontId="2" fillId="2" borderId="0" xfId="0" applyFont="1" applyFill="1" applyAlignment="1">
      <alignment horizontal="center" vertical="top" wrapText="1"/>
    </xf>
    <xf numFmtId="0" fontId="2" fillId="2" borderId="0" xfId="0" applyFont="1" applyFill="1" applyAlignment="1">
      <alignment horizontal="right" vertical="top" wrapText="1"/>
    </xf>
    <xf numFmtId="0" fontId="2" fillId="2" borderId="1" xfId="0" applyFont="1" applyFill="1" applyBorder="1" applyAlignment="1">
      <alignment horizontal="center" vertical="top" wrapText="1"/>
    </xf>
    <xf numFmtId="2" fontId="2" fillId="2" borderId="0" xfId="0" applyNumberFormat="1"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2" xfId="0"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2" fillId="2" borderId="3" xfId="0" applyFont="1" applyFill="1" applyBorder="1" applyAlignment="1">
      <alignment horizontal="left" vertical="top"/>
    </xf>
    <xf numFmtId="4" fontId="2" fillId="2" borderId="3" xfId="0" applyNumberFormat="1" applyFont="1" applyFill="1" applyBorder="1" applyAlignment="1">
      <alignment horizontal="center" vertical="top" wrapText="1"/>
    </xf>
    <xf numFmtId="4" fontId="2" fillId="2" borderId="5" xfId="0" applyNumberFormat="1" applyFont="1" applyFill="1" applyBorder="1" applyAlignment="1">
      <alignment horizontal="center" vertical="top" wrapText="1"/>
    </xf>
    <xf numFmtId="0" fontId="11" fillId="0" borderId="4" xfId="0" applyFont="1" applyBorder="1" applyAlignment="1">
      <alignment horizontal="center" vertical="top"/>
    </xf>
    <xf numFmtId="0" fontId="11" fillId="0" borderId="5" xfId="0" applyFont="1" applyBorder="1" applyAlignment="1">
      <alignment horizontal="center" vertical="top"/>
    </xf>
    <xf numFmtId="49" fontId="2" fillId="2" borderId="2" xfId="0" applyNumberFormat="1" applyFont="1" applyFill="1" applyBorder="1" applyAlignment="1">
      <alignment horizontal="center" vertical="top" wrapText="1"/>
    </xf>
    <xf numFmtId="49" fontId="2" fillId="2" borderId="2" xfId="0" applyNumberFormat="1" applyFont="1" applyFill="1" applyBorder="1" applyAlignment="1">
      <alignment horizontal="center" vertical="top" wrapText="1"/>
    </xf>
    <xf numFmtId="0" fontId="11" fillId="2" borderId="4" xfId="0" applyFont="1" applyFill="1" applyBorder="1" applyAlignment="1">
      <alignment horizontal="center" vertical="top"/>
    </xf>
    <xf numFmtId="0" fontId="11" fillId="2" borderId="5" xfId="0" applyFont="1" applyFill="1" applyBorder="1" applyAlignment="1">
      <alignment horizontal="center" vertical="top"/>
    </xf>
    <xf numFmtId="14" fontId="2" fillId="2" borderId="2" xfId="0" applyNumberFormat="1" applyFont="1" applyFill="1" applyBorder="1" applyAlignment="1">
      <alignment horizontal="left" vertical="top" wrapText="1"/>
    </xf>
    <xf numFmtId="165" fontId="2" fillId="2" borderId="2" xfId="0" applyNumberFormat="1" applyFont="1" applyFill="1" applyBorder="1" applyAlignment="1">
      <alignment horizontal="center" vertical="top"/>
    </xf>
    <xf numFmtId="14" fontId="2" fillId="2" borderId="2" xfId="0" applyNumberFormat="1" applyFont="1" applyFill="1" applyBorder="1" applyAlignment="1">
      <alignment horizontal="justify" vertical="top" wrapText="1"/>
    </xf>
    <xf numFmtId="165" fontId="2" fillId="2" borderId="2" xfId="0" applyNumberFormat="1" applyFont="1" applyFill="1" applyBorder="1" applyAlignment="1">
      <alignment horizontal="center" vertical="top" wrapText="1"/>
    </xf>
    <xf numFmtId="49" fontId="2" fillId="2" borderId="2" xfId="0" applyNumberFormat="1" applyFont="1" applyFill="1" applyBorder="1" applyAlignment="1">
      <alignment horizontal="center" vertical="top"/>
    </xf>
    <xf numFmtId="49" fontId="2" fillId="2" borderId="2" xfId="0" applyNumberFormat="1" applyFont="1" applyFill="1" applyBorder="1" applyAlignment="1">
      <alignment horizontal="center" vertical="top"/>
    </xf>
    <xf numFmtId="0" fontId="11" fillId="2" borderId="14" xfId="0" applyFont="1" applyFill="1" applyBorder="1" applyAlignment="1">
      <alignment horizontal="justify"/>
    </xf>
    <xf numFmtId="0" fontId="11" fillId="2" borderId="15" xfId="0" applyFont="1" applyFill="1" applyBorder="1" applyAlignment="1">
      <alignment horizontal="justify"/>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6" fillId="4" borderId="2" xfId="0" applyFont="1" applyFill="1" applyBorder="1" applyAlignment="1">
      <alignment horizontal="left" vertical="top" wrapText="1"/>
    </xf>
    <xf numFmtId="2" fontId="2" fillId="2" borderId="13" xfId="0" applyNumberFormat="1" applyFont="1" applyFill="1" applyBorder="1" applyAlignment="1">
      <alignment horizontal="justify" vertical="top" wrapText="1"/>
    </xf>
    <xf numFmtId="2" fontId="2" fillId="2" borderId="14" xfId="0" applyNumberFormat="1" applyFont="1" applyFill="1" applyBorder="1" applyAlignment="1">
      <alignment horizontal="justify" vertical="top" wrapText="1"/>
    </xf>
    <xf numFmtId="2" fontId="2" fillId="2" borderId="15" xfId="0" applyNumberFormat="1" applyFont="1" applyFill="1" applyBorder="1" applyAlignment="1">
      <alignment horizontal="justify" vertical="top" wrapText="1"/>
    </xf>
    <xf numFmtId="2" fontId="2" fillId="2" borderId="5" xfId="0" applyNumberFormat="1" applyFont="1" applyFill="1" applyBorder="1" applyAlignment="1">
      <alignment horizontal="center" vertical="top"/>
    </xf>
    <xf numFmtId="2" fontId="2" fillId="5" borderId="2" xfId="0" applyNumberFormat="1" applyFont="1" applyFill="1" applyBorder="1" applyAlignment="1">
      <alignment horizontal="center" vertical="top"/>
    </xf>
    <xf numFmtId="0" fontId="2" fillId="0" borderId="0" xfId="0" applyFont="1" applyFill="1" applyAlignment="1">
      <alignment vertical="top" wrapText="1"/>
    </xf>
    <xf numFmtId="0" fontId="2" fillId="0" borderId="2" xfId="0" applyFont="1" applyFill="1" applyBorder="1" applyAlignment="1">
      <alignment horizontal="left" vertical="center" wrapText="1"/>
    </xf>
    <xf numFmtId="4" fontId="2" fillId="2" borderId="2" xfId="0" applyNumberFormat="1" applyFont="1" applyFill="1" applyBorder="1" applyAlignment="1">
      <alignment horizontal="center" vertical="center" wrapText="1"/>
    </xf>
    <xf numFmtId="0" fontId="2" fillId="0" borderId="2" xfId="0" applyFont="1" applyBorder="1" applyAlignment="1">
      <alignment horizontal="center" vertical="top" wrapText="1"/>
    </xf>
    <xf numFmtId="0" fontId="2" fillId="0" borderId="2" xfId="0" applyFont="1" applyBorder="1" applyAlignment="1">
      <alignment vertical="center" wrapText="1"/>
    </xf>
    <xf numFmtId="14" fontId="2" fillId="0" borderId="2" xfId="0" applyNumberFormat="1" applyFont="1" applyFill="1" applyBorder="1" applyAlignment="1">
      <alignment horizontal="left" vertical="top" wrapText="1"/>
    </xf>
    <xf numFmtId="14"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14" fontId="2" fillId="0" borderId="2" xfId="0" applyNumberFormat="1" applyFont="1" applyBorder="1" applyAlignment="1">
      <alignment horizontal="center" vertical="top" wrapText="1"/>
    </xf>
    <xf numFmtId="0" fontId="2" fillId="0" borderId="2" xfId="0" applyFont="1" applyBorder="1" applyAlignment="1">
      <alignment horizontal="left" vertical="top" wrapText="1"/>
    </xf>
    <xf numFmtId="2" fontId="2" fillId="0" borderId="2" xfId="0" applyNumberFormat="1" applyFont="1" applyBorder="1" applyAlignment="1">
      <alignment horizontal="center" vertical="top" wrapText="1"/>
    </xf>
    <xf numFmtId="0" fontId="2" fillId="0" borderId="2" xfId="0" applyFont="1" applyBorder="1" applyAlignment="1">
      <alignment horizontal="center" vertical="top" wrapText="1"/>
    </xf>
    <xf numFmtId="2" fontId="2" fillId="0" borderId="2" xfId="0" applyNumberFormat="1" applyFont="1" applyBorder="1" applyAlignment="1">
      <alignment horizontal="left" vertical="top" wrapText="1"/>
    </xf>
    <xf numFmtId="14" fontId="2" fillId="0" borderId="2" xfId="0" applyNumberFormat="1" applyFont="1" applyBorder="1" applyAlignment="1">
      <alignment horizontal="justify" vertical="top" wrapText="1"/>
    </xf>
    <xf numFmtId="0" fontId="12" fillId="3" borderId="2" xfId="0" applyFont="1" applyFill="1" applyBorder="1" applyAlignment="1">
      <alignment horizontal="left" wrapText="1"/>
    </xf>
    <xf numFmtId="164" fontId="6" fillId="3" borderId="23" xfId="2" applyFont="1" applyFill="1" applyBorder="1" applyAlignment="1">
      <alignment horizontal="justify" vertical="center" wrapText="1"/>
    </xf>
    <xf numFmtId="164" fontId="6" fillId="3" borderId="24" xfId="2" applyFont="1" applyFill="1" applyBorder="1" applyAlignment="1">
      <alignment horizontal="justify" vertical="center" wrapText="1"/>
    </xf>
    <xf numFmtId="164" fontId="6" fillId="3" borderId="25" xfId="2" applyFont="1" applyFill="1" applyBorder="1" applyAlignment="1">
      <alignment horizontal="justify" vertical="center" wrapText="1"/>
    </xf>
    <xf numFmtId="164" fontId="2" fillId="0" borderId="16" xfId="2" applyFont="1" applyFill="1" applyBorder="1" applyAlignment="1">
      <alignment horizontal="center" vertical="top" wrapText="1"/>
    </xf>
    <xf numFmtId="164" fontId="2" fillId="0" borderId="17" xfId="2" applyFont="1" applyFill="1" applyBorder="1" applyAlignment="1">
      <alignment vertical="top" wrapText="1"/>
    </xf>
    <xf numFmtId="164" fontId="2" fillId="0" borderId="18" xfId="2" applyFont="1" applyFill="1" applyBorder="1" applyAlignment="1">
      <alignment vertical="top" wrapText="1"/>
    </xf>
    <xf numFmtId="164" fontId="2" fillId="0" borderId="19" xfId="2" applyFont="1" applyFill="1" applyBorder="1" applyAlignment="1">
      <alignment vertical="top" wrapText="1"/>
    </xf>
    <xf numFmtId="164" fontId="2" fillId="0" borderId="20" xfId="2" applyFont="1" applyFill="1" applyBorder="1" applyAlignment="1">
      <alignment horizontal="center" vertical="top" wrapText="1"/>
    </xf>
    <xf numFmtId="164" fontId="2" fillId="0" borderId="20" xfId="2" applyFont="1" applyFill="1" applyBorder="1" applyAlignment="1">
      <alignment horizontal="left" vertical="top" wrapText="1"/>
    </xf>
    <xf numFmtId="170" fontId="2" fillId="0" borderId="20" xfId="2" applyNumberFormat="1" applyFont="1" applyFill="1" applyBorder="1" applyAlignment="1">
      <alignment horizontal="center" vertical="top" wrapText="1"/>
    </xf>
    <xf numFmtId="164" fontId="2" fillId="0" borderId="16" xfId="2" applyFont="1" applyFill="1" applyBorder="1" applyAlignment="1">
      <alignment horizontal="left" vertical="top"/>
    </xf>
    <xf numFmtId="2" fontId="2" fillId="2" borderId="16" xfId="2" applyNumberFormat="1" applyFont="1" applyFill="1" applyBorder="1" applyAlignment="1">
      <alignment horizontal="center" vertical="top" wrapText="1"/>
    </xf>
    <xf numFmtId="171" fontId="2" fillId="0" borderId="20" xfId="2" applyNumberFormat="1" applyFont="1" applyFill="1" applyBorder="1" applyAlignment="1">
      <alignment horizontal="center" vertical="top" wrapText="1"/>
    </xf>
    <xf numFmtId="164" fontId="2" fillId="0" borderId="21" xfId="2" applyFont="1" applyFill="1" applyBorder="1" applyAlignment="1">
      <alignment horizontal="center" vertical="top" wrapText="1"/>
    </xf>
    <xf numFmtId="164" fontId="2" fillId="0" borderId="21" xfId="2" applyFont="1" applyFill="1" applyBorder="1" applyAlignment="1">
      <alignment horizontal="left" vertical="top" wrapText="1"/>
    </xf>
    <xf numFmtId="170" fontId="2" fillId="0" borderId="21" xfId="2" applyNumberFormat="1" applyFont="1" applyFill="1" applyBorder="1" applyAlignment="1">
      <alignment horizontal="center" vertical="top" wrapText="1"/>
    </xf>
    <xf numFmtId="164" fontId="2" fillId="0" borderId="16" xfId="2" applyFont="1" applyFill="1" applyBorder="1" applyAlignment="1">
      <alignment horizontal="left" vertical="top" wrapText="1"/>
    </xf>
    <xf numFmtId="171" fontId="2" fillId="0" borderId="21" xfId="2" applyNumberFormat="1" applyFont="1" applyFill="1" applyBorder="1" applyAlignment="1">
      <alignment horizontal="center" vertical="top" wrapText="1"/>
    </xf>
    <xf numFmtId="164" fontId="2" fillId="0" borderId="22" xfId="2" applyFont="1" applyFill="1" applyBorder="1" applyAlignment="1">
      <alignment horizontal="center" vertical="top" wrapText="1"/>
    </xf>
    <xf numFmtId="164" fontId="2" fillId="0" borderId="22" xfId="2" applyFont="1" applyFill="1" applyBorder="1" applyAlignment="1">
      <alignment horizontal="left" vertical="top" wrapText="1"/>
    </xf>
    <xf numFmtId="170" fontId="2" fillId="0" borderId="22" xfId="2" applyNumberFormat="1" applyFont="1" applyFill="1" applyBorder="1" applyAlignment="1">
      <alignment horizontal="center" vertical="top" wrapText="1"/>
    </xf>
    <xf numFmtId="171" fontId="2" fillId="0" borderId="22" xfId="2" applyNumberFormat="1" applyFont="1" applyFill="1" applyBorder="1" applyAlignment="1">
      <alignment horizontal="center" vertical="top" wrapText="1"/>
    </xf>
    <xf numFmtId="170" fontId="2" fillId="0" borderId="16" xfId="2" applyNumberFormat="1" applyFont="1" applyFill="1" applyBorder="1" applyAlignment="1">
      <alignment horizontal="center" vertical="top" wrapText="1"/>
    </xf>
    <xf numFmtId="171" fontId="2" fillId="0" borderId="16" xfId="2" applyNumberFormat="1" applyFont="1" applyFill="1" applyBorder="1" applyAlignment="1">
      <alignment horizontal="center" vertical="top" wrapText="1"/>
    </xf>
    <xf numFmtId="164" fontId="2" fillId="2" borderId="17" xfId="2" applyFont="1" applyFill="1" applyBorder="1" applyAlignment="1">
      <alignment horizontal="left" vertical="top" wrapText="1"/>
    </xf>
    <xf numFmtId="164" fontId="2" fillId="2" borderId="18" xfId="2" applyFont="1" applyFill="1" applyBorder="1" applyAlignment="1">
      <alignment horizontal="left" vertical="top" wrapText="1"/>
    </xf>
    <xf numFmtId="164" fontId="2" fillId="2" borderId="19" xfId="2" applyFont="1" applyFill="1" applyBorder="1" applyAlignment="1">
      <alignment horizontal="left" vertical="top" wrapText="1"/>
    </xf>
    <xf numFmtId="164" fontId="2" fillId="0" borderId="16" xfId="2" applyFont="1" applyFill="1" applyBorder="1" applyAlignment="1">
      <alignment horizontal="center" vertical="top" wrapText="1"/>
    </xf>
    <xf numFmtId="164" fontId="2" fillId="0" borderId="16" xfId="2" applyFont="1" applyFill="1" applyBorder="1" applyAlignment="1">
      <alignment horizontal="left" vertical="top" wrapText="1"/>
    </xf>
    <xf numFmtId="170" fontId="2" fillId="0" borderId="16" xfId="2" applyNumberFormat="1" applyFont="1" applyFill="1" applyBorder="1" applyAlignment="1">
      <alignment horizontal="center" vertical="top" wrapText="1"/>
    </xf>
    <xf numFmtId="171" fontId="2" fillId="0" borderId="16" xfId="2" applyNumberFormat="1" applyFont="1" applyFill="1" applyBorder="1" applyAlignment="1">
      <alignment horizontal="center" vertical="top" wrapText="1"/>
    </xf>
    <xf numFmtId="0" fontId="2" fillId="0" borderId="16" xfId="0" applyFont="1" applyBorder="1" applyAlignment="1">
      <alignment horizontal="center" vertical="top" wrapText="1"/>
    </xf>
    <xf numFmtId="164" fontId="2" fillId="0" borderId="17" xfId="2" applyFont="1" applyFill="1" applyBorder="1" applyAlignment="1">
      <alignment horizontal="justify" vertical="top" wrapText="1"/>
    </xf>
    <xf numFmtId="164" fontId="2" fillId="0" borderId="18" xfId="2" applyFont="1" applyFill="1" applyBorder="1" applyAlignment="1">
      <alignment horizontal="justify" vertical="top" wrapText="1"/>
    </xf>
    <xf numFmtId="164" fontId="2" fillId="0" borderId="19" xfId="2" applyFont="1" applyFill="1" applyBorder="1" applyAlignment="1">
      <alignment horizontal="justify" vertical="top" wrapText="1"/>
    </xf>
    <xf numFmtId="164" fontId="2" fillId="2" borderId="17" xfId="2" applyFont="1" applyFill="1" applyBorder="1" applyAlignment="1">
      <alignment horizontal="justify" vertical="top" wrapText="1"/>
    </xf>
    <xf numFmtId="164" fontId="2" fillId="2" borderId="18" xfId="2" applyFont="1" applyFill="1" applyBorder="1" applyAlignment="1">
      <alignment horizontal="justify" vertical="top" wrapText="1"/>
    </xf>
    <xf numFmtId="164" fontId="2" fillId="2" borderId="19" xfId="2" applyFont="1" applyFill="1" applyBorder="1" applyAlignment="1">
      <alignment horizontal="justify"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center" vertical="top" wrapText="1"/>
    </xf>
  </cellXfs>
  <cellStyles count="8">
    <cellStyle name="Excel Built-in Normal" xfId="2"/>
    <cellStyle name="Heading" xfId="4"/>
    <cellStyle name="Heading1" xfId="5"/>
    <cellStyle name="Result" xfId="6"/>
    <cellStyle name="Result2" xfId="7"/>
    <cellStyle name="Обычный" xfId="0" builtinId="0"/>
    <cellStyle name="Обычный 2" xfId="1"/>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M1105"/>
  <sheetViews>
    <sheetView tabSelected="1" view="pageBreakPreview" topLeftCell="A981" zoomScale="60" zoomScaleNormal="71" workbookViewId="0">
      <selection activeCell="A311" sqref="A311:I311"/>
    </sheetView>
  </sheetViews>
  <sheetFormatPr defaultRowHeight="15.75" x14ac:dyDescent="0.25"/>
  <cols>
    <col min="1" max="1" width="12.7109375" style="4" customWidth="1"/>
    <col min="2" max="2" width="51.28515625" style="3" customWidth="1"/>
    <col min="3" max="3" width="42.140625" style="3" customWidth="1"/>
    <col min="4" max="5" width="34.5703125" style="3" customWidth="1"/>
    <col min="6" max="6" width="24.28515625" style="3" customWidth="1"/>
    <col min="7" max="7" width="18" style="3" customWidth="1"/>
    <col min="8" max="8" width="16.5703125" style="3" customWidth="1"/>
    <col min="9" max="9" width="24.140625" style="3" customWidth="1"/>
    <col min="10" max="325" width="9.140625" style="8"/>
    <col min="326" max="16384" width="9.140625" style="3"/>
  </cols>
  <sheetData>
    <row r="1" spans="1:325" s="1" customFormat="1" x14ac:dyDescent="0.25">
      <c r="A1" s="337"/>
      <c r="B1" s="338"/>
      <c r="C1" s="338"/>
      <c r="D1" s="337"/>
      <c r="E1" s="337"/>
      <c r="F1" s="339"/>
      <c r="G1" s="339"/>
      <c r="H1" s="339"/>
      <c r="I1" s="339"/>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c r="JT1" s="6"/>
      <c r="JU1" s="6"/>
      <c r="JV1" s="6"/>
      <c r="JW1" s="6"/>
      <c r="JX1" s="6"/>
      <c r="JY1" s="6"/>
      <c r="JZ1" s="6"/>
      <c r="KA1" s="6"/>
      <c r="KB1" s="6"/>
      <c r="KC1" s="6"/>
      <c r="KD1" s="6"/>
      <c r="KE1" s="6"/>
      <c r="KF1" s="6"/>
      <c r="KG1" s="6"/>
      <c r="KH1" s="6"/>
      <c r="KI1" s="6"/>
      <c r="KJ1" s="6"/>
      <c r="KK1" s="6"/>
      <c r="KL1" s="6"/>
      <c r="KM1" s="6"/>
      <c r="KN1" s="6"/>
      <c r="KO1" s="6"/>
      <c r="KP1" s="6"/>
      <c r="KQ1" s="6"/>
      <c r="KR1" s="6"/>
      <c r="KS1" s="6"/>
      <c r="KT1" s="6"/>
      <c r="KU1" s="6"/>
      <c r="KV1" s="6"/>
      <c r="KW1" s="6"/>
      <c r="KX1" s="6"/>
      <c r="KY1" s="6"/>
      <c r="KZ1" s="6"/>
      <c r="LA1" s="6"/>
      <c r="LB1" s="6"/>
      <c r="LC1" s="6"/>
      <c r="LD1" s="6"/>
      <c r="LE1" s="6"/>
      <c r="LF1" s="6"/>
      <c r="LG1" s="6"/>
      <c r="LH1" s="6"/>
      <c r="LI1" s="6"/>
      <c r="LJ1" s="6"/>
      <c r="LK1" s="6"/>
      <c r="LL1" s="6"/>
      <c r="LM1" s="6"/>
    </row>
    <row r="2" spans="1:325" s="1" customFormat="1" x14ac:dyDescent="0.25">
      <c r="A2" s="340" t="s">
        <v>636</v>
      </c>
      <c r="B2" s="340"/>
      <c r="C2" s="340"/>
      <c r="D2" s="340"/>
      <c r="E2" s="340"/>
      <c r="F2" s="340"/>
      <c r="G2" s="340"/>
      <c r="H2" s="340"/>
      <c r="I2" s="340"/>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row>
    <row r="3" spans="1:325" s="1" customFormat="1" x14ac:dyDescent="0.25">
      <c r="A3" s="337"/>
      <c r="B3" s="338"/>
      <c r="C3" s="338"/>
      <c r="D3" s="337"/>
      <c r="E3" s="337"/>
      <c r="F3" s="339"/>
      <c r="G3" s="339"/>
      <c r="H3" s="339"/>
      <c r="I3" s="339"/>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row>
    <row r="4" spans="1:325" s="1" customFormat="1" x14ac:dyDescent="0.25">
      <c r="A4" s="341" t="s">
        <v>0</v>
      </c>
      <c r="B4" s="341"/>
      <c r="C4" s="342" t="s">
        <v>637</v>
      </c>
      <c r="D4" s="342"/>
      <c r="E4" s="342"/>
      <c r="F4" s="342"/>
      <c r="G4" s="342"/>
      <c r="H4" s="343"/>
      <c r="I4" s="344"/>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row>
    <row r="5" spans="1:325" s="1" customFormat="1" ht="35.25" customHeight="1" x14ac:dyDescent="0.25">
      <c r="A5" s="337"/>
      <c r="B5" s="338"/>
      <c r="C5" s="338"/>
      <c r="D5" s="337"/>
      <c r="E5" s="337"/>
      <c r="F5" s="121"/>
      <c r="G5" s="339"/>
      <c r="H5" s="339"/>
      <c r="I5" s="337"/>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row>
    <row r="6" spans="1:325" s="66" customFormat="1" ht="36.75" customHeight="1" x14ac:dyDescent="0.25">
      <c r="A6" s="345" t="s">
        <v>1</v>
      </c>
      <c r="B6" s="345" t="s">
        <v>2</v>
      </c>
      <c r="C6" s="345" t="s">
        <v>3</v>
      </c>
      <c r="D6" s="345" t="s">
        <v>993</v>
      </c>
      <c r="E6" s="345" t="s">
        <v>994</v>
      </c>
      <c r="F6" s="346" t="s">
        <v>1077</v>
      </c>
      <c r="G6" s="346"/>
      <c r="H6" s="346"/>
      <c r="I6" s="346" t="s">
        <v>4</v>
      </c>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c r="IU6" s="65"/>
      <c r="IV6" s="65"/>
      <c r="IW6" s="65"/>
      <c r="IX6" s="65"/>
      <c r="IY6" s="65"/>
      <c r="IZ6" s="65"/>
      <c r="JA6" s="65"/>
      <c r="JB6" s="65"/>
      <c r="JC6" s="65"/>
      <c r="JD6" s="65"/>
      <c r="JE6" s="65"/>
      <c r="JF6" s="65"/>
      <c r="JG6" s="65"/>
      <c r="JH6" s="65"/>
      <c r="JI6" s="65"/>
      <c r="JJ6" s="65"/>
      <c r="JK6" s="65"/>
      <c r="JL6" s="65"/>
      <c r="JM6" s="65"/>
      <c r="JN6" s="65"/>
      <c r="JO6" s="65"/>
      <c r="JP6" s="65"/>
      <c r="JQ6" s="65"/>
      <c r="JR6" s="65"/>
      <c r="JS6" s="65"/>
      <c r="JT6" s="65"/>
      <c r="JU6" s="65"/>
      <c r="JV6" s="65"/>
      <c r="JW6" s="65"/>
      <c r="JX6" s="65"/>
      <c r="JY6" s="65"/>
      <c r="JZ6" s="65"/>
      <c r="KA6" s="65"/>
      <c r="KB6" s="65"/>
      <c r="KC6" s="65"/>
      <c r="KD6" s="65"/>
      <c r="KE6" s="65"/>
      <c r="KF6" s="65"/>
      <c r="KG6" s="65"/>
      <c r="KH6" s="65"/>
      <c r="KI6" s="65"/>
      <c r="KJ6" s="65"/>
      <c r="KK6" s="65"/>
      <c r="KL6" s="65"/>
      <c r="KM6" s="65"/>
      <c r="KN6" s="65"/>
      <c r="KO6" s="65"/>
      <c r="KP6" s="65"/>
      <c r="KQ6" s="65"/>
      <c r="KR6" s="65"/>
      <c r="KS6" s="65"/>
      <c r="KT6" s="65"/>
      <c r="KU6" s="65"/>
      <c r="KV6" s="65"/>
      <c r="KW6" s="65"/>
      <c r="KX6" s="65"/>
      <c r="KY6" s="65"/>
      <c r="KZ6" s="65"/>
      <c r="LA6" s="65"/>
      <c r="LB6" s="65"/>
      <c r="LC6" s="65"/>
      <c r="LD6" s="65"/>
      <c r="LE6" s="65"/>
      <c r="LF6" s="65"/>
      <c r="LG6" s="65"/>
      <c r="LH6" s="65"/>
      <c r="LI6" s="65"/>
      <c r="LJ6" s="65"/>
      <c r="LK6" s="65"/>
      <c r="LL6" s="65"/>
      <c r="LM6" s="65"/>
    </row>
    <row r="7" spans="1:325" s="66" customFormat="1" ht="59.25" customHeight="1" x14ac:dyDescent="0.25">
      <c r="A7" s="345"/>
      <c r="B7" s="345"/>
      <c r="C7" s="345"/>
      <c r="D7" s="345"/>
      <c r="E7" s="345"/>
      <c r="F7" s="51" t="s">
        <v>5</v>
      </c>
      <c r="G7" s="51" t="s">
        <v>6</v>
      </c>
      <c r="H7" s="51" t="s">
        <v>7</v>
      </c>
      <c r="I7" s="346"/>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5"/>
      <c r="JW7" s="65"/>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row>
    <row r="8" spans="1:325" s="2" customFormat="1" x14ac:dyDescent="0.25">
      <c r="A8" s="347">
        <v>1</v>
      </c>
      <c r="B8" s="347">
        <v>2</v>
      </c>
      <c r="C8" s="347">
        <v>3</v>
      </c>
      <c r="D8" s="347">
        <v>5</v>
      </c>
      <c r="E8" s="347">
        <v>5</v>
      </c>
      <c r="F8" s="347">
        <v>6</v>
      </c>
      <c r="G8" s="347">
        <v>7</v>
      </c>
      <c r="H8" s="347">
        <v>8</v>
      </c>
      <c r="I8" s="347">
        <v>9</v>
      </c>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row>
    <row r="9" spans="1:325" ht="15.75" customHeight="1" x14ac:dyDescent="0.25">
      <c r="A9" s="348" t="s">
        <v>9</v>
      </c>
      <c r="B9" s="349"/>
      <c r="C9" s="349"/>
      <c r="D9" s="349"/>
      <c r="E9" s="349"/>
      <c r="F9" s="349"/>
      <c r="G9" s="349"/>
      <c r="H9" s="349"/>
      <c r="I9" s="350"/>
    </row>
    <row r="10" spans="1:325" x14ac:dyDescent="0.25">
      <c r="A10" s="105" t="s">
        <v>10</v>
      </c>
      <c r="B10" s="210" t="s">
        <v>11</v>
      </c>
      <c r="C10" s="210"/>
      <c r="D10" s="210"/>
      <c r="E10" s="210"/>
      <c r="F10" s="210"/>
      <c r="G10" s="210"/>
      <c r="H10" s="210"/>
      <c r="I10" s="210"/>
    </row>
    <row r="11" spans="1:325" ht="14.25" customHeight="1" x14ac:dyDescent="0.25">
      <c r="A11" s="209" t="s">
        <v>12</v>
      </c>
      <c r="B11" s="245" t="s">
        <v>13</v>
      </c>
      <c r="C11" s="210" t="s">
        <v>643</v>
      </c>
      <c r="D11" s="213">
        <v>46020</v>
      </c>
      <c r="E11" s="213" t="s">
        <v>750</v>
      </c>
      <c r="F11" s="351" t="s">
        <v>14</v>
      </c>
      <c r="G11" s="352">
        <v>274780.78999999998</v>
      </c>
      <c r="H11" s="352">
        <v>36562.080000000002</v>
      </c>
      <c r="I11" s="126" t="s">
        <v>15</v>
      </c>
    </row>
    <row r="12" spans="1:325" ht="15.75" customHeight="1" x14ac:dyDescent="0.25">
      <c r="A12" s="209"/>
      <c r="B12" s="245"/>
      <c r="C12" s="210"/>
      <c r="D12" s="213"/>
      <c r="E12" s="213"/>
      <c r="F12" s="195"/>
      <c r="G12" s="353"/>
      <c r="H12" s="353"/>
      <c r="I12" s="335"/>
    </row>
    <row r="13" spans="1:325" x14ac:dyDescent="0.25">
      <c r="A13" s="209"/>
      <c r="B13" s="210"/>
      <c r="C13" s="210"/>
      <c r="D13" s="213"/>
      <c r="E13" s="213"/>
      <c r="F13" s="78" t="s">
        <v>16</v>
      </c>
      <c r="G13" s="55">
        <v>0</v>
      </c>
      <c r="H13" s="55">
        <v>0</v>
      </c>
      <c r="I13" s="127"/>
    </row>
    <row r="14" spans="1:325" x14ac:dyDescent="0.25">
      <c r="A14" s="209"/>
      <c r="B14" s="210"/>
      <c r="C14" s="210"/>
      <c r="D14" s="213"/>
      <c r="E14" s="213"/>
      <c r="F14" s="104" t="s">
        <v>17</v>
      </c>
      <c r="G14" s="55">
        <v>168201.30324000001</v>
      </c>
      <c r="H14" s="55">
        <v>15662.69268</v>
      </c>
      <c r="I14" s="127"/>
    </row>
    <row r="15" spans="1:325" ht="36.75" customHeight="1" x14ac:dyDescent="0.25">
      <c r="A15" s="209"/>
      <c r="B15" s="210"/>
      <c r="C15" s="210"/>
      <c r="D15" s="213"/>
      <c r="E15" s="213"/>
      <c r="F15" s="104" t="s">
        <v>18</v>
      </c>
      <c r="G15" s="55">
        <v>106579.4875</v>
      </c>
      <c r="H15" s="55">
        <v>20899.391189999998</v>
      </c>
      <c r="I15" s="128"/>
    </row>
    <row r="16" spans="1:325" ht="50.25" customHeight="1" x14ac:dyDescent="0.25">
      <c r="A16" s="105" t="s">
        <v>19</v>
      </c>
      <c r="B16" s="78" t="s">
        <v>20</v>
      </c>
      <c r="C16" s="78" t="s">
        <v>21</v>
      </c>
      <c r="D16" s="79">
        <v>46020</v>
      </c>
      <c r="E16" s="79" t="s">
        <v>750</v>
      </c>
      <c r="F16" s="105" t="s">
        <v>15</v>
      </c>
      <c r="G16" s="9" t="s">
        <v>15</v>
      </c>
      <c r="H16" s="9" t="s">
        <v>15</v>
      </c>
      <c r="I16" s="105" t="s">
        <v>15</v>
      </c>
    </row>
    <row r="17" spans="1:9" ht="20.25" customHeight="1" x14ac:dyDescent="0.25">
      <c r="A17" s="210" t="s">
        <v>1035</v>
      </c>
      <c r="B17" s="210"/>
      <c r="C17" s="210"/>
      <c r="D17" s="210"/>
      <c r="E17" s="210"/>
      <c r="F17" s="210"/>
      <c r="G17" s="210"/>
      <c r="H17" s="210"/>
      <c r="I17" s="210"/>
    </row>
    <row r="18" spans="1:9" x14ac:dyDescent="0.25">
      <c r="A18" s="213" t="s">
        <v>22</v>
      </c>
      <c r="B18" s="237" t="s">
        <v>23</v>
      </c>
      <c r="C18" s="210" t="s">
        <v>21</v>
      </c>
      <c r="D18" s="213">
        <v>46020</v>
      </c>
      <c r="E18" s="213" t="s">
        <v>750</v>
      </c>
      <c r="F18" s="212" t="s">
        <v>15</v>
      </c>
      <c r="G18" s="212" t="s">
        <v>15</v>
      </c>
      <c r="H18" s="212" t="s">
        <v>15</v>
      </c>
      <c r="I18" s="212" t="s">
        <v>15</v>
      </c>
    </row>
    <row r="19" spans="1:9" ht="51" customHeight="1" x14ac:dyDescent="0.25">
      <c r="A19" s="213"/>
      <c r="B19" s="237"/>
      <c r="C19" s="210"/>
      <c r="D19" s="213"/>
      <c r="E19" s="213"/>
      <c r="F19" s="212"/>
      <c r="G19" s="212"/>
      <c r="H19" s="212"/>
      <c r="I19" s="212"/>
    </row>
    <row r="20" spans="1:9" ht="36" customHeight="1" x14ac:dyDescent="0.25">
      <c r="A20" s="234" t="s">
        <v>1032</v>
      </c>
      <c r="B20" s="234"/>
      <c r="C20" s="234"/>
      <c r="D20" s="234"/>
      <c r="E20" s="234"/>
      <c r="F20" s="234"/>
      <c r="G20" s="234"/>
      <c r="H20" s="234"/>
      <c r="I20" s="234"/>
    </row>
    <row r="21" spans="1:9" x14ac:dyDescent="0.25">
      <c r="A21" s="212" t="s">
        <v>24</v>
      </c>
      <c r="B21" s="210" t="s">
        <v>25</v>
      </c>
      <c r="C21" s="210" t="s">
        <v>21</v>
      </c>
      <c r="D21" s="213">
        <v>46020</v>
      </c>
      <c r="E21" s="213" t="s">
        <v>750</v>
      </c>
      <c r="F21" s="212" t="s">
        <v>15</v>
      </c>
      <c r="G21" s="238" t="s">
        <v>15</v>
      </c>
      <c r="H21" s="238" t="s">
        <v>15</v>
      </c>
      <c r="I21" s="212" t="s">
        <v>15</v>
      </c>
    </row>
    <row r="22" spans="1:9" ht="48.75" customHeight="1" x14ac:dyDescent="0.25">
      <c r="A22" s="212"/>
      <c r="B22" s="210"/>
      <c r="C22" s="210"/>
      <c r="D22" s="213"/>
      <c r="E22" s="213"/>
      <c r="F22" s="212"/>
      <c r="G22" s="212"/>
      <c r="H22" s="212"/>
      <c r="I22" s="212"/>
    </row>
    <row r="23" spans="1:9" ht="54.75" customHeight="1" x14ac:dyDescent="0.25">
      <c r="A23" s="234" t="s">
        <v>1033</v>
      </c>
      <c r="B23" s="234"/>
      <c r="C23" s="234"/>
      <c r="D23" s="234"/>
      <c r="E23" s="234"/>
      <c r="F23" s="234"/>
      <c r="G23" s="234"/>
      <c r="H23" s="234"/>
      <c r="I23" s="234"/>
    </row>
    <row r="24" spans="1:9" x14ac:dyDescent="0.25">
      <c r="A24" s="212" t="s">
        <v>26</v>
      </c>
      <c r="B24" s="210" t="s">
        <v>27</v>
      </c>
      <c r="C24" s="210" t="s">
        <v>21</v>
      </c>
      <c r="D24" s="213">
        <v>46020</v>
      </c>
      <c r="E24" s="213" t="s">
        <v>750</v>
      </c>
      <c r="F24" s="212" t="s">
        <v>15</v>
      </c>
      <c r="G24" s="212" t="s">
        <v>15</v>
      </c>
      <c r="H24" s="212" t="s">
        <v>15</v>
      </c>
      <c r="I24" s="212" t="s">
        <v>15</v>
      </c>
    </row>
    <row r="25" spans="1:9" ht="51.75" customHeight="1" x14ac:dyDescent="0.25">
      <c r="A25" s="212"/>
      <c r="B25" s="210"/>
      <c r="C25" s="210"/>
      <c r="D25" s="213"/>
      <c r="E25" s="213"/>
      <c r="F25" s="212"/>
      <c r="G25" s="212"/>
      <c r="H25" s="212"/>
      <c r="I25" s="212"/>
    </row>
    <row r="26" spans="1:9" ht="38.25" customHeight="1" x14ac:dyDescent="0.25">
      <c r="A26" s="234" t="s">
        <v>1036</v>
      </c>
      <c r="B26" s="234"/>
      <c r="C26" s="234"/>
      <c r="D26" s="234"/>
      <c r="E26" s="234"/>
      <c r="F26" s="234"/>
      <c r="G26" s="234"/>
      <c r="H26" s="234"/>
      <c r="I26" s="234"/>
    </row>
    <row r="27" spans="1:9" ht="63" x14ac:dyDescent="0.25">
      <c r="A27" s="81" t="s">
        <v>28</v>
      </c>
      <c r="B27" s="80" t="s">
        <v>29</v>
      </c>
      <c r="C27" s="78" t="s">
        <v>21</v>
      </c>
      <c r="D27" s="79">
        <v>46020</v>
      </c>
      <c r="E27" s="79" t="s">
        <v>750</v>
      </c>
      <c r="F27" s="81" t="s">
        <v>15</v>
      </c>
      <c r="G27" s="105" t="s">
        <v>15</v>
      </c>
      <c r="H27" s="81" t="s">
        <v>15</v>
      </c>
      <c r="I27" s="81" t="s">
        <v>15</v>
      </c>
    </row>
    <row r="28" spans="1:9" ht="18.75" customHeight="1" x14ac:dyDescent="0.25">
      <c r="A28" s="234" t="s">
        <v>1037</v>
      </c>
      <c r="B28" s="234"/>
      <c r="C28" s="234"/>
      <c r="D28" s="234"/>
      <c r="E28" s="234"/>
      <c r="F28" s="234"/>
      <c r="G28" s="234"/>
      <c r="H28" s="234"/>
      <c r="I28" s="234"/>
    </row>
    <row r="29" spans="1:9" x14ac:dyDescent="0.25">
      <c r="A29" s="209" t="s">
        <v>30</v>
      </c>
      <c r="B29" s="210" t="s">
        <v>31</v>
      </c>
      <c r="C29" s="210" t="s">
        <v>644</v>
      </c>
      <c r="D29" s="213">
        <v>46020</v>
      </c>
      <c r="E29" s="213" t="s">
        <v>750</v>
      </c>
      <c r="F29" s="104" t="s">
        <v>14</v>
      </c>
      <c r="G29" s="54">
        <v>346509.9</v>
      </c>
      <c r="H29" s="54">
        <v>70463.92</v>
      </c>
      <c r="I29" s="126" t="s">
        <v>15</v>
      </c>
    </row>
    <row r="30" spans="1:9" x14ac:dyDescent="0.25">
      <c r="A30" s="209"/>
      <c r="B30" s="210"/>
      <c r="C30" s="210"/>
      <c r="D30" s="213"/>
      <c r="E30" s="213"/>
      <c r="F30" s="78" t="s">
        <v>16</v>
      </c>
      <c r="G30" s="10">
        <v>0</v>
      </c>
      <c r="H30" s="10">
        <v>0</v>
      </c>
      <c r="I30" s="354"/>
    </row>
    <row r="31" spans="1:9" x14ac:dyDescent="0.25">
      <c r="A31" s="209"/>
      <c r="B31" s="210"/>
      <c r="C31" s="210"/>
      <c r="D31" s="213"/>
      <c r="E31" s="213"/>
      <c r="F31" s="104" t="s">
        <v>17</v>
      </c>
      <c r="G31" s="10">
        <v>211891.42756000001</v>
      </c>
      <c r="H31" s="10">
        <v>41568.485220000002</v>
      </c>
      <c r="I31" s="354"/>
    </row>
    <row r="32" spans="1:9" ht="66" customHeight="1" x14ac:dyDescent="0.25">
      <c r="A32" s="209"/>
      <c r="B32" s="210"/>
      <c r="C32" s="210"/>
      <c r="D32" s="213"/>
      <c r="E32" s="213"/>
      <c r="F32" s="104" t="s">
        <v>18</v>
      </c>
      <c r="G32" s="10">
        <v>134618.47388999999</v>
      </c>
      <c r="H32" s="10">
        <v>28895.43708</v>
      </c>
      <c r="I32" s="355"/>
    </row>
    <row r="33" spans="1:9" x14ac:dyDescent="0.25">
      <c r="A33" s="356" t="s">
        <v>32</v>
      </c>
      <c r="B33" s="237" t="s">
        <v>33</v>
      </c>
      <c r="C33" s="210" t="s">
        <v>34</v>
      </c>
      <c r="D33" s="211">
        <v>46020</v>
      </c>
      <c r="E33" s="211" t="s">
        <v>750</v>
      </c>
      <c r="F33" s="209" t="s">
        <v>15</v>
      </c>
      <c r="G33" s="209" t="s">
        <v>15</v>
      </c>
      <c r="H33" s="209" t="s">
        <v>15</v>
      </c>
      <c r="I33" s="209" t="s">
        <v>15</v>
      </c>
    </row>
    <row r="34" spans="1:9" ht="59.25" customHeight="1" x14ac:dyDescent="0.25">
      <c r="A34" s="356"/>
      <c r="B34" s="237"/>
      <c r="C34" s="210"/>
      <c r="D34" s="211"/>
      <c r="E34" s="211"/>
      <c r="F34" s="209"/>
      <c r="G34" s="209"/>
      <c r="H34" s="209"/>
      <c r="I34" s="209"/>
    </row>
    <row r="35" spans="1:9" ht="24.75" customHeight="1" x14ac:dyDescent="0.25">
      <c r="A35" s="210" t="s">
        <v>1038</v>
      </c>
      <c r="B35" s="210"/>
      <c r="C35" s="210"/>
      <c r="D35" s="210"/>
      <c r="E35" s="210"/>
      <c r="F35" s="210"/>
      <c r="G35" s="210"/>
      <c r="H35" s="210"/>
      <c r="I35" s="210"/>
    </row>
    <row r="36" spans="1:9" ht="63" x14ac:dyDescent="0.25">
      <c r="A36" s="357" t="s">
        <v>35</v>
      </c>
      <c r="B36" s="78" t="s">
        <v>36</v>
      </c>
      <c r="C36" s="78" t="s">
        <v>37</v>
      </c>
      <c r="D36" s="118">
        <v>46020</v>
      </c>
      <c r="E36" s="118" t="s">
        <v>750</v>
      </c>
      <c r="F36" s="105" t="s">
        <v>15</v>
      </c>
      <c r="G36" s="105" t="s">
        <v>15</v>
      </c>
      <c r="H36" s="105" t="s">
        <v>15</v>
      </c>
      <c r="I36" s="105" t="s">
        <v>15</v>
      </c>
    </row>
    <row r="37" spans="1:9" ht="33" customHeight="1" x14ac:dyDescent="0.25">
      <c r="A37" s="234" t="s">
        <v>1039</v>
      </c>
      <c r="B37" s="234"/>
      <c r="C37" s="234"/>
      <c r="D37" s="234"/>
      <c r="E37" s="234"/>
      <c r="F37" s="234"/>
      <c r="G37" s="234"/>
      <c r="H37" s="234"/>
      <c r="I37" s="234"/>
    </row>
    <row r="38" spans="1:9" ht="81.75" customHeight="1" x14ac:dyDescent="0.25">
      <c r="A38" s="81" t="s">
        <v>38</v>
      </c>
      <c r="B38" s="78" t="s">
        <v>638</v>
      </c>
      <c r="C38" s="78" t="s">
        <v>21</v>
      </c>
      <c r="D38" s="79">
        <v>46020</v>
      </c>
      <c r="E38" s="79" t="s">
        <v>750</v>
      </c>
      <c r="F38" s="81" t="s">
        <v>15</v>
      </c>
      <c r="G38" s="83" t="s">
        <v>15</v>
      </c>
      <c r="H38" s="83" t="s">
        <v>15</v>
      </c>
      <c r="I38" s="81" t="s">
        <v>15</v>
      </c>
    </row>
    <row r="39" spans="1:9" ht="67.5" customHeight="1" x14ac:dyDescent="0.25">
      <c r="A39" s="234" t="s">
        <v>1040</v>
      </c>
      <c r="B39" s="234"/>
      <c r="C39" s="234"/>
      <c r="D39" s="234"/>
      <c r="E39" s="234"/>
      <c r="F39" s="234"/>
      <c r="G39" s="234"/>
      <c r="H39" s="234"/>
      <c r="I39" s="234"/>
    </row>
    <row r="40" spans="1:9" ht="84.75" customHeight="1" x14ac:dyDescent="0.25">
      <c r="A40" s="81" t="s">
        <v>39</v>
      </c>
      <c r="B40" s="80" t="s">
        <v>639</v>
      </c>
      <c r="C40" s="78" t="s">
        <v>21</v>
      </c>
      <c r="D40" s="79">
        <v>46020</v>
      </c>
      <c r="E40" s="79" t="s">
        <v>750</v>
      </c>
      <c r="F40" s="81" t="s">
        <v>15</v>
      </c>
      <c r="G40" s="81" t="s">
        <v>15</v>
      </c>
      <c r="H40" s="81" t="s">
        <v>15</v>
      </c>
      <c r="I40" s="81" t="s">
        <v>15</v>
      </c>
    </row>
    <row r="41" spans="1:9" ht="36" customHeight="1" x14ac:dyDescent="0.25">
      <c r="A41" s="234" t="s">
        <v>640</v>
      </c>
      <c r="B41" s="234"/>
      <c r="C41" s="234"/>
      <c r="D41" s="234"/>
      <c r="E41" s="234"/>
      <c r="F41" s="234"/>
      <c r="G41" s="234"/>
      <c r="H41" s="234"/>
      <c r="I41" s="234"/>
    </row>
    <row r="42" spans="1:9" ht="15.75" customHeight="1" x14ac:dyDescent="0.25">
      <c r="A42" s="209" t="s">
        <v>40</v>
      </c>
      <c r="B42" s="210" t="s">
        <v>49</v>
      </c>
      <c r="C42" s="210" t="s">
        <v>645</v>
      </c>
      <c r="D42" s="213">
        <v>46020</v>
      </c>
      <c r="E42" s="213" t="s">
        <v>750</v>
      </c>
      <c r="F42" s="104" t="s">
        <v>14</v>
      </c>
      <c r="G42" s="54">
        <v>850</v>
      </c>
      <c r="H42" s="54">
        <f>H43+H44+H45</f>
        <v>0</v>
      </c>
      <c r="I42" s="126" t="s">
        <v>15</v>
      </c>
    </row>
    <row r="43" spans="1:9" x14ac:dyDescent="0.25">
      <c r="A43" s="209"/>
      <c r="B43" s="210"/>
      <c r="C43" s="210"/>
      <c r="D43" s="213"/>
      <c r="E43" s="213"/>
      <c r="F43" s="78" t="s">
        <v>16</v>
      </c>
      <c r="G43" s="54">
        <v>0</v>
      </c>
      <c r="H43" s="54">
        <v>0</v>
      </c>
      <c r="I43" s="358"/>
    </row>
    <row r="44" spans="1:9" x14ac:dyDescent="0.25">
      <c r="A44" s="209"/>
      <c r="B44" s="210"/>
      <c r="C44" s="210"/>
      <c r="D44" s="213"/>
      <c r="E44" s="213"/>
      <c r="F44" s="104" t="s">
        <v>17</v>
      </c>
      <c r="G44" s="54">
        <v>807.5</v>
      </c>
      <c r="H44" s="54">
        <v>0</v>
      </c>
      <c r="I44" s="358"/>
    </row>
    <row r="45" spans="1:9" ht="96.75" customHeight="1" x14ac:dyDescent="0.25">
      <c r="A45" s="209"/>
      <c r="B45" s="210"/>
      <c r="C45" s="210"/>
      <c r="D45" s="213"/>
      <c r="E45" s="213"/>
      <c r="F45" s="104" t="s">
        <v>18</v>
      </c>
      <c r="G45" s="54">
        <v>42.5</v>
      </c>
      <c r="H45" s="54">
        <v>0</v>
      </c>
      <c r="I45" s="359"/>
    </row>
    <row r="46" spans="1:9" x14ac:dyDescent="0.25">
      <c r="A46" s="356" t="s">
        <v>41</v>
      </c>
      <c r="B46" s="237" t="s">
        <v>641</v>
      </c>
      <c r="C46" s="210" t="s">
        <v>42</v>
      </c>
      <c r="D46" s="213">
        <v>46020</v>
      </c>
      <c r="E46" s="213" t="s">
        <v>750</v>
      </c>
      <c r="F46" s="212" t="s">
        <v>15</v>
      </c>
      <c r="G46" s="212" t="s">
        <v>15</v>
      </c>
      <c r="H46" s="212" t="s">
        <v>15</v>
      </c>
      <c r="I46" s="212" t="s">
        <v>15</v>
      </c>
    </row>
    <row r="47" spans="1:9" ht="64.5" customHeight="1" x14ac:dyDescent="0.25">
      <c r="A47" s="356"/>
      <c r="B47" s="237"/>
      <c r="C47" s="210"/>
      <c r="D47" s="212"/>
      <c r="E47" s="212"/>
      <c r="F47" s="212"/>
      <c r="G47" s="212"/>
      <c r="H47" s="212"/>
      <c r="I47" s="212"/>
    </row>
    <row r="48" spans="1:9" x14ac:dyDescent="0.25">
      <c r="A48" s="360" t="s">
        <v>1034</v>
      </c>
      <c r="B48" s="360"/>
      <c r="C48" s="360"/>
      <c r="D48" s="360"/>
      <c r="E48" s="360"/>
      <c r="F48" s="360"/>
      <c r="G48" s="360"/>
      <c r="H48" s="360"/>
      <c r="I48" s="360"/>
    </row>
    <row r="49" spans="1:9" x14ac:dyDescent="0.25">
      <c r="A49" s="209" t="s">
        <v>43</v>
      </c>
      <c r="B49" s="210" t="s">
        <v>642</v>
      </c>
      <c r="C49" s="210" t="s">
        <v>646</v>
      </c>
      <c r="D49" s="213">
        <v>46020</v>
      </c>
      <c r="E49" s="213" t="s">
        <v>750</v>
      </c>
      <c r="F49" s="104" t="s">
        <v>14</v>
      </c>
      <c r="G49" s="9">
        <f>G50+G51+G52</f>
        <v>0</v>
      </c>
      <c r="H49" s="9">
        <f>H50+H51+H52</f>
        <v>0</v>
      </c>
      <c r="I49" s="126" t="s">
        <v>15</v>
      </c>
    </row>
    <row r="50" spans="1:9" x14ac:dyDescent="0.25">
      <c r="A50" s="209"/>
      <c r="B50" s="210"/>
      <c r="C50" s="210"/>
      <c r="D50" s="213"/>
      <c r="E50" s="213"/>
      <c r="F50" s="78" t="s">
        <v>16</v>
      </c>
      <c r="G50" s="9">
        <v>0</v>
      </c>
      <c r="H50" s="361">
        <v>0</v>
      </c>
      <c r="I50" s="358"/>
    </row>
    <row r="51" spans="1:9" x14ac:dyDescent="0.25">
      <c r="A51" s="209"/>
      <c r="B51" s="210"/>
      <c r="C51" s="210"/>
      <c r="D51" s="213"/>
      <c r="E51" s="213"/>
      <c r="F51" s="104" t="s">
        <v>17</v>
      </c>
      <c r="G51" s="9">
        <v>0</v>
      </c>
      <c r="H51" s="361">
        <v>0</v>
      </c>
      <c r="I51" s="358"/>
    </row>
    <row r="52" spans="1:9" ht="83.25" customHeight="1" x14ac:dyDescent="0.25">
      <c r="A52" s="209"/>
      <c r="B52" s="210"/>
      <c r="C52" s="210"/>
      <c r="D52" s="213"/>
      <c r="E52" s="213"/>
      <c r="F52" s="104" t="s">
        <v>18</v>
      </c>
      <c r="G52" s="9">
        <v>0</v>
      </c>
      <c r="H52" s="361">
        <v>0</v>
      </c>
      <c r="I52" s="359"/>
    </row>
    <row r="53" spans="1:9" ht="84.75" customHeight="1" x14ac:dyDescent="0.25">
      <c r="A53" s="357" t="s">
        <v>45</v>
      </c>
      <c r="B53" s="80" t="s">
        <v>647</v>
      </c>
      <c r="C53" s="78" t="s">
        <v>52</v>
      </c>
      <c r="D53" s="79">
        <v>46020</v>
      </c>
      <c r="E53" s="79" t="s">
        <v>750</v>
      </c>
      <c r="F53" s="81" t="s">
        <v>15</v>
      </c>
      <c r="G53" s="81" t="s">
        <v>15</v>
      </c>
      <c r="H53" s="81" t="s">
        <v>15</v>
      </c>
      <c r="I53" s="81" t="s">
        <v>15</v>
      </c>
    </row>
    <row r="54" spans="1:9" x14ac:dyDescent="0.25">
      <c r="A54" s="234" t="s">
        <v>648</v>
      </c>
      <c r="B54" s="234"/>
      <c r="C54" s="234"/>
      <c r="D54" s="234"/>
      <c r="E54" s="234"/>
      <c r="F54" s="234"/>
      <c r="G54" s="234"/>
      <c r="H54" s="234"/>
      <c r="I54" s="234"/>
    </row>
    <row r="55" spans="1:9" ht="15.75" customHeight="1" x14ac:dyDescent="0.25">
      <c r="A55" s="209" t="s">
        <v>46</v>
      </c>
      <c r="B55" s="210" t="s">
        <v>55</v>
      </c>
      <c r="C55" s="210" t="s">
        <v>52</v>
      </c>
      <c r="D55" s="213">
        <v>46020</v>
      </c>
      <c r="E55" s="213" t="s">
        <v>750</v>
      </c>
      <c r="F55" s="104" t="s">
        <v>14</v>
      </c>
      <c r="G55" s="54">
        <v>22049.099109999999</v>
      </c>
      <c r="H55" s="54">
        <v>2004.0991000000001</v>
      </c>
      <c r="I55" s="126" t="s">
        <v>15</v>
      </c>
    </row>
    <row r="56" spans="1:9" x14ac:dyDescent="0.25">
      <c r="A56" s="209"/>
      <c r="B56" s="210"/>
      <c r="C56" s="210"/>
      <c r="D56" s="213"/>
      <c r="E56" s="213"/>
      <c r="F56" s="78" t="s">
        <v>16</v>
      </c>
      <c r="G56" s="54">
        <v>19899.31194</v>
      </c>
      <c r="H56" s="54">
        <v>1808.6994400000001</v>
      </c>
      <c r="I56" s="354"/>
    </row>
    <row r="57" spans="1:9" x14ac:dyDescent="0.25">
      <c r="A57" s="209"/>
      <c r="B57" s="210"/>
      <c r="C57" s="210"/>
      <c r="D57" s="213"/>
      <c r="E57" s="213"/>
      <c r="F57" s="104" t="s">
        <v>17</v>
      </c>
      <c r="G57" s="54">
        <v>1047.33221</v>
      </c>
      <c r="H57" s="54">
        <v>95.194710000000001</v>
      </c>
      <c r="I57" s="354"/>
    </row>
    <row r="58" spans="1:9" ht="21.75" customHeight="1" x14ac:dyDescent="0.25">
      <c r="A58" s="209"/>
      <c r="B58" s="210"/>
      <c r="C58" s="210"/>
      <c r="D58" s="213"/>
      <c r="E58" s="213"/>
      <c r="F58" s="104" t="s">
        <v>18</v>
      </c>
      <c r="G58" s="54">
        <v>1102.45496</v>
      </c>
      <c r="H58" s="54">
        <v>100.20495</v>
      </c>
      <c r="I58" s="355"/>
    </row>
    <row r="59" spans="1:9" ht="15.75" customHeight="1" x14ac:dyDescent="0.25">
      <c r="A59" s="356" t="s">
        <v>47</v>
      </c>
      <c r="B59" s="237" t="s">
        <v>649</v>
      </c>
      <c r="C59" s="210" t="s">
        <v>52</v>
      </c>
      <c r="D59" s="213">
        <v>46020</v>
      </c>
      <c r="E59" s="213" t="s">
        <v>750</v>
      </c>
      <c r="F59" s="212" t="s">
        <v>15</v>
      </c>
      <c r="G59" s="212" t="s">
        <v>15</v>
      </c>
      <c r="H59" s="212" t="s">
        <v>15</v>
      </c>
      <c r="I59" s="212" t="s">
        <v>15</v>
      </c>
    </row>
    <row r="60" spans="1:9" ht="64.5" customHeight="1" x14ac:dyDescent="0.25">
      <c r="A60" s="356"/>
      <c r="B60" s="237"/>
      <c r="C60" s="210"/>
      <c r="D60" s="212"/>
      <c r="E60" s="212"/>
      <c r="F60" s="212"/>
      <c r="G60" s="212"/>
      <c r="H60" s="212"/>
      <c r="I60" s="212"/>
    </row>
    <row r="61" spans="1:9" ht="33.75" customHeight="1" x14ac:dyDescent="0.25">
      <c r="A61" s="326" t="s">
        <v>1041</v>
      </c>
      <c r="B61" s="327"/>
      <c r="C61" s="327"/>
      <c r="D61" s="327"/>
      <c r="E61" s="327"/>
      <c r="F61" s="327"/>
      <c r="G61" s="327"/>
      <c r="H61" s="327"/>
      <c r="I61" s="328"/>
    </row>
    <row r="62" spans="1:9" x14ac:dyDescent="0.25">
      <c r="A62" s="209" t="s">
        <v>48</v>
      </c>
      <c r="B62" s="210" t="s">
        <v>58</v>
      </c>
      <c r="C62" s="210" t="s">
        <v>651</v>
      </c>
      <c r="D62" s="213">
        <v>45899</v>
      </c>
      <c r="E62" s="213" t="s">
        <v>750</v>
      </c>
      <c r="F62" s="104" t="s">
        <v>14</v>
      </c>
      <c r="G62" s="54">
        <v>2980.2276700000002</v>
      </c>
      <c r="H62" s="54">
        <v>0</v>
      </c>
      <c r="I62" s="126" t="s">
        <v>15</v>
      </c>
    </row>
    <row r="63" spans="1:9" x14ac:dyDescent="0.25">
      <c r="A63" s="209"/>
      <c r="B63" s="210"/>
      <c r="C63" s="210"/>
      <c r="D63" s="213"/>
      <c r="E63" s="213"/>
      <c r="F63" s="78" t="s">
        <v>16</v>
      </c>
      <c r="G63" s="54">
        <v>0</v>
      </c>
      <c r="H63" s="54">
        <v>0</v>
      </c>
      <c r="I63" s="354"/>
    </row>
    <row r="64" spans="1:9" x14ac:dyDescent="0.25">
      <c r="A64" s="209"/>
      <c r="B64" s="210"/>
      <c r="C64" s="210"/>
      <c r="D64" s="213"/>
      <c r="E64" s="213"/>
      <c r="F64" s="104" t="s">
        <v>17</v>
      </c>
      <c r="G64" s="54">
        <v>2980.2276700000002</v>
      </c>
      <c r="H64" s="54">
        <v>0</v>
      </c>
      <c r="I64" s="354"/>
    </row>
    <row r="65" spans="1:9" ht="49.5" customHeight="1" x14ac:dyDescent="0.25">
      <c r="A65" s="209"/>
      <c r="B65" s="210"/>
      <c r="C65" s="210"/>
      <c r="D65" s="213"/>
      <c r="E65" s="213"/>
      <c r="F65" s="104" t="s">
        <v>18</v>
      </c>
      <c r="G65" s="54">
        <v>0</v>
      </c>
      <c r="H65" s="54">
        <v>0</v>
      </c>
      <c r="I65" s="355"/>
    </row>
    <row r="66" spans="1:9" x14ac:dyDescent="0.25">
      <c r="A66" s="356" t="s">
        <v>50</v>
      </c>
      <c r="B66" s="237" t="s">
        <v>652</v>
      </c>
      <c r="C66" s="210" t="s">
        <v>60</v>
      </c>
      <c r="D66" s="213">
        <v>45899</v>
      </c>
      <c r="E66" s="213" t="s">
        <v>750</v>
      </c>
      <c r="F66" s="212" t="s">
        <v>15</v>
      </c>
      <c r="G66" s="212" t="s">
        <v>15</v>
      </c>
      <c r="H66" s="212" t="s">
        <v>15</v>
      </c>
      <c r="I66" s="212" t="s">
        <v>15</v>
      </c>
    </row>
    <row r="67" spans="1:9" ht="51.75" customHeight="1" x14ac:dyDescent="0.25">
      <c r="A67" s="356"/>
      <c r="B67" s="237"/>
      <c r="C67" s="210"/>
      <c r="D67" s="212"/>
      <c r="E67" s="212"/>
      <c r="F67" s="212"/>
      <c r="G67" s="212"/>
      <c r="H67" s="212"/>
      <c r="I67" s="212"/>
    </row>
    <row r="68" spans="1:9" ht="23.25" customHeight="1" x14ac:dyDescent="0.25">
      <c r="A68" s="362" t="s">
        <v>1042</v>
      </c>
      <c r="B68" s="362"/>
      <c r="C68" s="362"/>
      <c r="D68" s="362"/>
      <c r="E68" s="362"/>
      <c r="F68" s="362"/>
      <c r="G68" s="362"/>
      <c r="H68" s="362"/>
      <c r="I68" s="362"/>
    </row>
    <row r="69" spans="1:9" x14ac:dyDescent="0.25">
      <c r="A69" s="356" t="s">
        <v>650</v>
      </c>
      <c r="B69" s="237" t="s">
        <v>653</v>
      </c>
      <c r="C69" s="210" t="s">
        <v>60</v>
      </c>
      <c r="D69" s="213">
        <v>45899</v>
      </c>
      <c r="E69" s="213" t="s">
        <v>750</v>
      </c>
      <c r="F69" s="212" t="s">
        <v>15</v>
      </c>
      <c r="G69" s="212" t="s">
        <v>15</v>
      </c>
      <c r="H69" s="212" t="s">
        <v>15</v>
      </c>
      <c r="I69" s="212" t="s">
        <v>15</v>
      </c>
    </row>
    <row r="70" spans="1:9" ht="36" customHeight="1" x14ac:dyDescent="0.25">
      <c r="A70" s="356"/>
      <c r="B70" s="237"/>
      <c r="C70" s="210"/>
      <c r="D70" s="212"/>
      <c r="E70" s="212"/>
      <c r="F70" s="212"/>
      <c r="G70" s="212"/>
      <c r="H70" s="212"/>
      <c r="I70" s="212"/>
    </row>
    <row r="71" spans="1:9" ht="24.75" customHeight="1" x14ac:dyDescent="0.25">
      <c r="A71" s="255" t="s">
        <v>654</v>
      </c>
      <c r="B71" s="255"/>
      <c r="C71" s="255"/>
      <c r="D71" s="255"/>
      <c r="E71" s="255"/>
      <c r="F71" s="255"/>
      <c r="G71" s="255"/>
      <c r="H71" s="255"/>
      <c r="I71" s="255"/>
    </row>
    <row r="72" spans="1:9" x14ac:dyDescent="0.25">
      <c r="A72" s="209" t="s">
        <v>51</v>
      </c>
      <c r="B72" s="210" t="s">
        <v>68</v>
      </c>
      <c r="C72" s="210" t="s">
        <v>69</v>
      </c>
      <c r="D72" s="213">
        <v>46020</v>
      </c>
      <c r="E72" s="213" t="s">
        <v>750</v>
      </c>
      <c r="F72" s="104" t="s">
        <v>14</v>
      </c>
      <c r="G72" s="54">
        <f>G73+G74+G75</f>
        <v>10574.75</v>
      </c>
      <c r="H72" s="54">
        <f>H73+H74+H75</f>
        <v>2194.0000199999999</v>
      </c>
      <c r="I72" s="126" t="s">
        <v>15</v>
      </c>
    </row>
    <row r="73" spans="1:9" x14ac:dyDescent="0.25">
      <c r="A73" s="209"/>
      <c r="B73" s="210"/>
      <c r="C73" s="210"/>
      <c r="D73" s="213"/>
      <c r="E73" s="213"/>
      <c r="F73" s="78" t="s">
        <v>16</v>
      </c>
      <c r="G73" s="54">
        <v>0</v>
      </c>
      <c r="H73" s="54">
        <v>0</v>
      </c>
      <c r="I73" s="354"/>
    </row>
    <row r="74" spans="1:9" x14ac:dyDescent="0.25">
      <c r="A74" s="209"/>
      <c r="B74" s="210"/>
      <c r="C74" s="210"/>
      <c r="D74" s="213"/>
      <c r="E74" s="213"/>
      <c r="F74" s="104" t="s">
        <v>17</v>
      </c>
      <c r="G74" s="54">
        <v>0</v>
      </c>
      <c r="H74" s="54">
        <v>0</v>
      </c>
      <c r="I74" s="354"/>
    </row>
    <row r="75" spans="1:9" ht="23.25" customHeight="1" x14ac:dyDescent="0.25">
      <c r="A75" s="209"/>
      <c r="B75" s="210"/>
      <c r="C75" s="210"/>
      <c r="D75" s="213"/>
      <c r="E75" s="213"/>
      <c r="F75" s="104" t="s">
        <v>18</v>
      </c>
      <c r="G75" s="54">
        <v>10574.75</v>
      </c>
      <c r="H75" s="54">
        <v>2194.0000199999999</v>
      </c>
      <c r="I75" s="355"/>
    </row>
    <row r="76" spans="1:9" ht="51.75" customHeight="1" x14ac:dyDescent="0.25">
      <c r="A76" s="357" t="s">
        <v>53</v>
      </c>
      <c r="B76" s="78" t="s">
        <v>655</v>
      </c>
      <c r="C76" s="78" t="s">
        <v>52</v>
      </c>
      <c r="D76" s="79">
        <v>46020</v>
      </c>
      <c r="E76" s="79" t="s">
        <v>750</v>
      </c>
      <c r="F76" s="81" t="s">
        <v>15</v>
      </c>
      <c r="G76" s="81" t="s">
        <v>15</v>
      </c>
      <c r="H76" s="363" t="s">
        <v>15</v>
      </c>
      <c r="I76" s="81" t="s">
        <v>15</v>
      </c>
    </row>
    <row r="77" spans="1:9" ht="36" customHeight="1" x14ac:dyDescent="0.25">
      <c r="A77" s="234" t="s">
        <v>656</v>
      </c>
      <c r="B77" s="234"/>
      <c r="C77" s="234"/>
      <c r="D77" s="234"/>
      <c r="E77" s="234"/>
      <c r="F77" s="234"/>
      <c r="G77" s="234"/>
      <c r="H77" s="234"/>
      <c r="I77" s="234"/>
    </row>
    <row r="78" spans="1:9" x14ac:dyDescent="0.25">
      <c r="A78" s="209" t="s">
        <v>54</v>
      </c>
      <c r="B78" s="210" t="s">
        <v>70</v>
      </c>
      <c r="C78" s="210" t="s">
        <v>52</v>
      </c>
      <c r="D78" s="213">
        <v>46020</v>
      </c>
      <c r="E78" s="213" t="s">
        <v>750</v>
      </c>
      <c r="F78" s="104" t="s">
        <v>14</v>
      </c>
      <c r="G78" s="54">
        <f>G79+G80+G81</f>
        <v>494.74939999999998</v>
      </c>
      <c r="H78" s="54">
        <f>H79+H80+H81</f>
        <v>134.67454000000001</v>
      </c>
      <c r="I78" s="126" t="s">
        <v>15</v>
      </c>
    </row>
    <row r="79" spans="1:9" x14ac:dyDescent="0.25">
      <c r="A79" s="209"/>
      <c r="B79" s="210"/>
      <c r="C79" s="210"/>
      <c r="D79" s="213"/>
      <c r="E79" s="213"/>
      <c r="F79" s="78" t="s">
        <v>16</v>
      </c>
      <c r="G79" s="54">
        <v>0</v>
      </c>
      <c r="H79" s="54">
        <v>0</v>
      </c>
      <c r="I79" s="354"/>
    </row>
    <row r="80" spans="1:9" x14ac:dyDescent="0.25">
      <c r="A80" s="209"/>
      <c r="B80" s="210"/>
      <c r="C80" s="210"/>
      <c r="D80" s="213"/>
      <c r="E80" s="213"/>
      <c r="F80" s="104" t="s">
        <v>17</v>
      </c>
      <c r="G80" s="54">
        <v>494.74939999999998</v>
      </c>
      <c r="H80" s="54">
        <v>134.67454000000001</v>
      </c>
      <c r="I80" s="354"/>
    </row>
    <row r="81" spans="1:9" ht="66" customHeight="1" x14ac:dyDescent="0.25">
      <c r="A81" s="209"/>
      <c r="B81" s="210"/>
      <c r="C81" s="210"/>
      <c r="D81" s="213"/>
      <c r="E81" s="213"/>
      <c r="F81" s="104" t="s">
        <v>18</v>
      </c>
      <c r="G81" s="54">
        <v>0</v>
      </c>
      <c r="H81" s="54">
        <v>0</v>
      </c>
      <c r="I81" s="355"/>
    </row>
    <row r="82" spans="1:9" ht="52.5" customHeight="1" x14ac:dyDescent="0.25">
      <c r="A82" s="357" t="s">
        <v>56</v>
      </c>
      <c r="B82" s="78" t="s">
        <v>657</v>
      </c>
      <c r="C82" s="78" t="s">
        <v>69</v>
      </c>
      <c r="D82" s="79">
        <v>46020</v>
      </c>
      <c r="E82" s="79" t="s">
        <v>750</v>
      </c>
      <c r="F82" s="81" t="s">
        <v>15</v>
      </c>
      <c r="G82" s="81" t="s">
        <v>15</v>
      </c>
      <c r="H82" s="363" t="s">
        <v>15</v>
      </c>
      <c r="I82" s="81" t="s">
        <v>15</v>
      </c>
    </row>
    <row r="83" spans="1:9" ht="34.5" customHeight="1" x14ac:dyDescent="0.25">
      <c r="A83" s="234" t="s">
        <v>1043</v>
      </c>
      <c r="B83" s="234"/>
      <c r="C83" s="234"/>
      <c r="D83" s="234"/>
      <c r="E83" s="234"/>
      <c r="F83" s="234"/>
      <c r="G83" s="234"/>
      <c r="H83" s="234"/>
      <c r="I83" s="234"/>
    </row>
    <row r="84" spans="1:9" x14ac:dyDescent="0.25">
      <c r="A84" s="209" t="s">
        <v>57</v>
      </c>
      <c r="B84" s="210" t="s">
        <v>658</v>
      </c>
      <c r="C84" s="210" t="s">
        <v>69</v>
      </c>
      <c r="D84" s="213">
        <v>46020</v>
      </c>
      <c r="E84" s="213" t="s">
        <v>750</v>
      </c>
      <c r="F84" s="104" t="s">
        <v>14</v>
      </c>
      <c r="G84" s="54">
        <f>G85+G86+G87</f>
        <v>203274.81636999999</v>
      </c>
      <c r="H84" s="54">
        <f>H85+H86+H87</f>
        <v>26683.445379999997</v>
      </c>
      <c r="I84" s="126" t="s">
        <v>15</v>
      </c>
    </row>
    <row r="85" spans="1:9" x14ac:dyDescent="0.25">
      <c r="A85" s="209"/>
      <c r="B85" s="210"/>
      <c r="C85" s="210"/>
      <c r="D85" s="213"/>
      <c r="E85" s="213"/>
      <c r="F85" s="78" t="s">
        <v>16</v>
      </c>
      <c r="G85" s="54">
        <v>158468.95209999999</v>
      </c>
      <c r="H85" s="54">
        <v>25095.78038</v>
      </c>
      <c r="I85" s="354"/>
    </row>
    <row r="86" spans="1:9" x14ac:dyDescent="0.25">
      <c r="A86" s="209"/>
      <c r="B86" s="210"/>
      <c r="C86" s="210"/>
      <c r="D86" s="213"/>
      <c r="E86" s="213"/>
      <c r="F86" s="104" t="s">
        <v>17</v>
      </c>
      <c r="G86" s="54">
        <v>41526.839529999997</v>
      </c>
      <c r="H86" s="54">
        <v>1320.8305499999999</v>
      </c>
      <c r="I86" s="354"/>
    </row>
    <row r="87" spans="1:9" ht="23.25" customHeight="1" x14ac:dyDescent="0.25">
      <c r="A87" s="209"/>
      <c r="B87" s="210"/>
      <c r="C87" s="210"/>
      <c r="D87" s="213"/>
      <c r="E87" s="213"/>
      <c r="F87" s="104" t="s">
        <v>18</v>
      </c>
      <c r="G87" s="54">
        <v>3279.0247399999998</v>
      </c>
      <c r="H87" s="54">
        <v>266.83445</v>
      </c>
      <c r="I87" s="355"/>
    </row>
    <row r="88" spans="1:9" x14ac:dyDescent="0.25">
      <c r="A88" s="356" t="s">
        <v>59</v>
      </c>
      <c r="B88" s="210" t="s">
        <v>659</v>
      </c>
      <c r="C88" s="210" t="s">
        <v>69</v>
      </c>
      <c r="D88" s="213">
        <v>46020</v>
      </c>
      <c r="E88" s="213" t="s">
        <v>750</v>
      </c>
      <c r="F88" s="212" t="s">
        <v>15</v>
      </c>
      <c r="G88" s="212" t="s">
        <v>15</v>
      </c>
      <c r="H88" s="212" t="s">
        <v>15</v>
      </c>
      <c r="I88" s="212" t="s">
        <v>15</v>
      </c>
    </row>
    <row r="89" spans="1:9" ht="36" customHeight="1" x14ac:dyDescent="0.25">
      <c r="A89" s="356" t="s">
        <v>67</v>
      </c>
      <c r="B89" s="210"/>
      <c r="C89" s="210"/>
      <c r="D89" s="213"/>
      <c r="E89" s="213"/>
      <c r="F89" s="212"/>
      <c r="G89" s="212"/>
      <c r="H89" s="212"/>
      <c r="I89" s="212"/>
    </row>
    <row r="90" spans="1:9" ht="33.75" customHeight="1" x14ac:dyDescent="0.25">
      <c r="A90" s="325" t="s">
        <v>1044</v>
      </c>
      <c r="B90" s="325"/>
      <c r="C90" s="325"/>
      <c r="D90" s="325"/>
      <c r="E90" s="325"/>
      <c r="F90" s="325"/>
      <c r="G90" s="325"/>
      <c r="H90" s="325"/>
      <c r="I90" s="325"/>
    </row>
    <row r="91" spans="1:9" x14ac:dyDescent="0.25">
      <c r="A91" s="209" t="s">
        <v>61</v>
      </c>
      <c r="B91" s="210" t="s">
        <v>71</v>
      </c>
      <c r="C91" s="210" t="s">
        <v>44</v>
      </c>
      <c r="D91" s="213">
        <v>46020</v>
      </c>
      <c r="E91" s="213" t="s">
        <v>750</v>
      </c>
      <c r="F91" s="104" t="s">
        <v>14</v>
      </c>
      <c r="G91" s="9">
        <f>G92+G93+G94</f>
        <v>0</v>
      </c>
      <c r="H91" s="9">
        <f>H92+H93+H94</f>
        <v>0</v>
      </c>
      <c r="I91" s="126" t="s">
        <v>15</v>
      </c>
    </row>
    <row r="92" spans="1:9" x14ac:dyDescent="0.25">
      <c r="A92" s="209"/>
      <c r="B92" s="210"/>
      <c r="C92" s="210"/>
      <c r="D92" s="213"/>
      <c r="E92" s="213"/>
      <c r="F92" s="78" t="s">
        <v>16</v>
      </c>
      <c r="G92" s="9">
        <v>0</v>
      </c>
      <c r="H92" s="9">
        <v>0</v>
      </c>
      <c r="I92" s="354"/>
    </row>
    <row r="93" spans="1:9" x14ac:dyDescent="0.25">
      <c r="A93" s="209"/>
      <c r="B93" s="210"/>
      <c r="C93" s="210"/>
      <c r="D93" s="213"/>
      <c r="E93" s="213"/>
      <c r="F93" s="104" t="s">
        <v>17</v>
      </c>
      <c r="G93" s="9">
        <v>0</v>
      </c>
      <c r="H93" s="9">
        <v>0</v>
      </c>
      <c r="I93" s="354"/>
    </row>
    <row r="94" spans="1:9" ht="63.75" customHeight="1" x14ac:dyDescent="0.25">
      <c r="A94" s="209"/>
      <c r="B94" s="210"/>
      <c r="C94" s="210"/>
      <c r="D94" s="213"/>
      <c r="E94" s="213"/>
      <c r="F94" s="104" t="s">
        <v>18</v>
      </c>
      <c r="G94" s="9">
        <v>0</v>
      </c>
      <c r="H94" s="9">
        <v>0</v>
      </c>
      <c r="I94" s="355"/>
    </row>
    <row r="95" spans="1:9" x14ac:dyDescent="0.25">
      <c r="A95" s="356" t="s">
        <v>62</v>
      </c>
      <c r="B95" s="210" t="s">
        <v>660</v>
      </c>
      <c r="C95" s="210" t="s">
        <v>44</v>
      </c>
      <c r="D95" s="213">
        <v>46020</v>
      </c>
      <c r="E95" s="213" t="s">
        <v>750</v>
      </c>
      <c r="F95" s="212" t="s">
        <v>15</v>
      </c>
      <c r="G95" s="212" t="s">
        <v>15</v>
      </c>
      <c r="H95" s="212" t="s">
        <v>15</v>
      </c>
      <c r="I95" s="212" t="s">
        <v>15</v>
      </c>
    </row>
    <row r="96" spans="1:9" x14ac:dyDescent="0.25">
      <c r="A96" s="356"/>
      <c r="B96" s="210"/>
      <c r="C96" s="210"/>
      <c r="D96" s="213"/>
      <c r="E96" s="213"/>
      <c r="F96" s="212"/>
      <c r="G96" s="212"/>
      <c r="H96" s="212"/>
      <c r="I96" s="212"/>
    </row>
    <row r="97" spans="1:9" ht="36" customHeight="1" x14ac:dyDescent="0.25">
      <c r="A97" s="356" t="s">
        <v>67</v>
      </c>
      <c r="B97" s="210"/>
      <c r="C97" s="210"/>
      <c r="D97" s="213"/>
      <c r="E97" s="213"/>
      <c r="F97" s="212"/>
      <c r="G97" s="212"/>
      <c r="H97" s="212"/>
      <c r="I97" s="212"/>
    </row>
    <row r="98" spans="1:9" ht="18" customHeight="1" x14ac:dyDescent="0.25">
      <c r="A98" s="255" t="s">
        <v>841</v>
      </c>
      <c r="B98" s="255"/>
      <c r="C98" s="255"/>
      <c r="D98" s="255"/>
      <c r="E98" s="255"/>
      <c r="F98" s="255"/>
      <c r="G98" s="255"/>
      <c r="H98" s="255"/>
      <c r="I98" s="255"/>
    </row>
    <row r="99" spans="1:9" x14ac:dyDescent="0.25">
      <c r="A99" s="209" t="s">
        <v>63</v>
      </c>
      <c r="B99" s="210" t="s">
        <v>661</v>
      </c>
      <c r="C99" s="210" t="s">
        <v>69</v>
      </c>
      <c r="D99" s="213">
        <v>46020</v>
      </c>
      <c r="E99" s="213" t="s">
        <v>750</v>
      </c>
      <c r="F99" s="104" t="s">
        <v>14</v>
      </c>
      <c r="G99" s="54">
        <f>G100+G101+G102</f>
        <v>10195.97142</v>
      </c>
      <c r="H99" s="54">
        <f>H100+H101+H102</f>
        <v>0</v>
      </c>
      <c r="I99" s="126" t="s">
        <v>15</v>
      </c>
    </row>
    <row r="100" spans="1:9" x14ac:dyDescent="0.25">
      <c r="A100" s="209"/>
      <c r="B100" s="210"/>
      <c r="C100" s="210"/>
      <c r="D100" s="213"/>
      <c r="E100" s="213"/>
      <c r="F100" s="78" t="s">
        <v>16</v>
      </c>
      <c r="G100" s="54">
        <v>0</v>
      </c>
      <c r="H100" s="54">
        <v>0</v>
      </c>
      <c r="I100" s="354"/>
    </row>
    <row r="101" spans="1:9" x14ac:dyDescent="0.25">
      <c r="A101" s="209"/>
      <c r="B101" s="210"/>
      <c r="C101" s="210"/>
      <c r="D101" s="213"/>
      <c r="E101" s="213"/>
      <c r="F101" s="104" t="s">
        <v>17</v>
      </c>
      <c r="G101" s="54">
        <v>9686.1728399999993</v>
      </c>
      <c r="H101" s="54">
        <v>0</v>
      </c>
      <c r="I101" s="354"/>
    </row>
    <row r="102" spans="1:9" ht="18.75" customHeight="1" x14ac:dyDescent="0.25">
      <c r="A102" s="209"/>
      <c r="B102" s="210"/>
      <c r="C102" s="210"/>
      <c r="D102" s="213"/>
      <c r="E102" s="213"/>
      <c r="F102" s="104" t="s">
        <v>18</v>
      </c>
      <c r="G102" s="54">
        <v>509.79858000000002</v>
      </c>
      <c r="H102" s="54">
        <v>0</v>
      </c>
      <c r="I102" s="355"/>
    </row>
    <row r="103" spans="1:9" ht="51.75" customHeight="1" x14ac:dyDescent="0.25">
      <c r="A103" s="357" t="s">
        <v>64</v>
      </c>
      <c r="B103" s="80" t="s">
        <v>662</v>
      </c>
      <c r="C103" s="78" t="s">
        <v>52</v>
      </c>
      <c r="D103" s="79">
        <v>46020</v>
      </c>
      <c r="E103" s="79" t="s">
        <v>750</v>
      </c>
      <c r="F103" s="81" t="s">
        <v>15</v>
      </c>
      <c r="G103" s="81" t="s">
        <v>15</v>
      </c>
      <c r="H103" s="81" t="s">
        <v>15</v>
      </c>
      <c r="I103" s="81" t="s">
        <v>15</v>
      </c>
    </row>
    <row r="104" spans="1:9" ht="35.25" customHeight="1" x14ac:dyDescent="0.25">
      <c r="A104" s="255" t="s">
        <v>1045</v>
      </c>
      <c r="B104" s="255"/>
      <c r="C104" s="255"/>
      <c r="D104" s="255"/>
      <c r="E104" s="255"/>
      <c r="F104" s="255"/>
      <c r="G104" s="255"/>
      <c r="H104" s="255"/>
      <c r="I104" s="255"/>
    </row>
    <row r="105" spans="1:9" x14ac:dyDescent="0.25">
      <c r="A105" s="209" t="s">
        <v>65</v>
      </c>
      <c r="B105" s="210" t="s">
        <v>664</v>
      </c>
      <c r="C105" s="210" t="s">
        <v>69</v>
      </c>
      <c r="D105" s="213">
        <v>46020</v>
      </c>
      <c r="E105" s="213" t="s">
        <v>750</v>
      </c>
      <c r="F105" s="104" t="s">
        <v>14</v>
      </c>
      <c r="G105" s="54">
        <f>G106+G107+G108</f>
        <v>34925.467949999998</v>
      </c>
      <c r="H105" s="54">
        <f>H106+H107+H108</f>
        <v>5819.5711899999997</v>
      </c>
      <c r="I105" s="126" t="s">
        <v>15</v>
      </c>
    </row>
    <row r="106" spans="1:9" x14ac:dyDescent="0.25">
      <c r="A106" s="209"/>
      <c r="B106" s="210"/>
      <c r="C106" s="210"/>
      <c r="D106" s="213"/>
      <c r="E106" s="213"/>
      <c r="F106" s="78" t="s">
        <v>16</v>
      </c>
      <c r="G106" s="54">
        <v>34901.661189999999</v>
      </c>
      <c r="H106" s="54">
        <v>5814.5374599999996</v>
      </c>
      <c r="I106" s="354"/>
    </row>
    <row r="107" spans="1:9" x14ac:dyDescent="0.25">
      <c r="A107" s="209"/>
      <c r="B107" s="210"/>
      <c r="C107" s="210"/>
      <c r="D107" s="213"/>
      <c r="E107" s="213"/>
      <c r="F107" s="104" t="s">
        <v>17</v>
      </c>
      <c r="G107" s="54">
        <v>23.806760000000001</v>
      </c>
      <c r="H107" s="54">
        <v>5.0337300000000003</v>
      </c>
      <c r="I107" s="354"/>
    </row>
    <row r="108" spans="1:9" ht="21" customHeight="1" x14ac:dyDescent="0.25">
      <c r="A108" s="209"/>
      <c r="B108" s="210"/>
      <c r="C108" s="210"/>
      <c r="D108" s="213"/>
      <c r="E108" s="213"/>
      <c r="F108" s="104" t="s">
        <v>18</v>
      </c>
      <c r="G108" s="9">
        <v>0</v>
      </c>
      <c r="H108" s="9">
        <v>0</v>
      </c>
      <c r="I108" s="355"/>
    </row>
    <row r="109" spans="1:9" ht="51.75" customHeight="1" x14ac:dyDescent="0.25">
      <c r="A109" s="357" t="s">
        <v>66</v>
      </c>
      <c r="B109" s="80" t="s">
        <v>663</v>
      </c>
      <c r="C109" s="78" t="s">
        <v>52</v>
      </c>
      <c r="D109" s="79">
        <v>46020</v>
      </c>
      <c r="E109" s="79" t="s">
        <v>750</v>
      </c>
      <c r="F109" s="81" t="s">
        <v>15</v>
      </c>
      <c r="G109" s="81" t="s">
        <v>15</v>
      </c>
      <c r="H109" s="81" t="s">
        <v>15</v>
      </c>
      <c r="I109" s="81" t="s">
        <v>15</v>
      </c>
    </row>
    <row r="110" spans="1:9" ht="51" customHeight="1" x14ac:dyDescent="0.25">
      <c r="A110" s="325" t="s">
        <v>1046</v>
      </c>
      <c r="B110" s="325"/>
      <c r="C110" s="325"/>
      <c r="D110" s="325"/>
      <c r="E110" s="325"/>
      <c r="F110" s="325"/>
      <c r="G110" s="325"/>
      <c r="H110" s="325"/>
      <c r="I110" s="325"/>
    </row>
    <row r="111" spans="1:9" ht="24" customHeight="1" x14ac:dyDescent="0.25">
      <c r="A111" s="105" t="s">
        <v>72</v>
      </c>
      <c r="B111" s="210" t="s">
        <v>73</v>
      </c>
      <c r="C111" s="210"/>
      <c r="D111" s="210"/>
      <c r="E111" s="210"/>
      <c r="F111" s="210"/>
      <c r="G111" s="210"/>
      <c r="H111" s="210"/>
      <c r="I111" s="210"/>
    </row>
    <row r="112" spans="1:9" x14ac:dyDescent="0.25">
      <c r="A112" s="209" t="s">
        <v>74</v>
      </c>
      <c r="B112" s="210" t="s">
        <v>75</v>
      </c>
      <c r="C112" s="210" t="s">
        <v>665</v>
      </c>
      <c r="D112" s="213">
        <v>46020</v>
      </c>
      <c r="E112" s="213" t="s">
        <v>750</v>
      </c>
      <c r="F112" s="104" t="s">
        <v>14</v>
      </c>
      <c r="G112" s="54">
        <f>G113+G114+G115</f>
        <v>5478.9635399999997</v>
      </c>
      <c r="H112" s="54">
        <f>H113+H114+H115</f>
        <v>1072.85688</v>
      </c>
      <c r="I112" s="126" t="s">
        <v>15</v>
      </c>
    </row>
    <row r="113" spans="1:9" x14ac:dyDescent="0.25">
      <c r="A113" s="209"/>
      <c r="B113" s="210"/>
      <c r="C113" s="210"/>
      <c r="D113" s="212"/>
      <c r="E113" s="212"/>
      <c r="F113" s="78" t="s">
        <v>16</v>
      </c>
      <c r="G113" s="54">
        <v>0</v>
      </c>
      <c r="H113" s="54">
        <v>0</v>
      </c>
      <c r="I113" s="354"/>
    </row>
    <row r="114" spans="1:9" x14ac:dyDescent="0.25">
      <c r="A114" s="209"/>
      <c r="B114" s="210"/>
      <c r="C114" s="210"/>
      <c r="D114" s="212"/>
      <c r="E114" s="212"/>
      <c r="F114" s="104" t="s">
        <v>17</v>
      </c>
      <c r="G114" s="54">
        <v>5478.9635399999997</v>
      </c>
      <c r="H114" s="54">
        <v>1072.85688</v>
      </c>
      <c r="I114" s="354"/>
    </row>
    <row r="115" spans="1:9" ht="63" customHeight="1" x14ac:dyDescent="0.25">
      <c r="A115" s="209"/>
      <c r="B115" s="210"/>
      <c r="C115" s="210"/>
      <c r="D115" s="212"/>
      <c r="E115" s="212"/>
      <c r="F115" s="104" t="s">
        <v>18</v>
      </c>
      <c r="G115" s="54">
        <v>0</v>
      </c>
      <c r="H115" s="54">
        <v>0</v>
      </c>
      <c r="I115" s="355"/>
    </row>
    <row r="116" spans="1:9" ht="52.5" customHeight="1" x14ac:dyDescent="0.25">
      <c r="A116" s="357" t="s">
        <v>76</v>
      </c>
      <c r="B116" s="78" t="s">
        <v>667</v>
      </c>
      <c r="C116" s="78" t="s">
        <v>666</v>
      </c>
      <c r="D116" s="118">
        <v>46020</v>
      </c>
      <c r="E116" s="118" t="s">
        <v>750</v>
      </c>
      <c r="F116" s="105" t="s">
        <v>15</v>
      </c>
      <c r="G116" s="105" t="s">
        <v>15</v>
      </c>
      <c r="H116" s="105" t="s">
        <v>15</v>
      </c>
      <c r="I116" s="105" t="s">
        <v>15</v>
      </c>
    </row>
    <row r="117" spans="1:9" ht="25.5" customHeight="1" x14ac:dyDescent="0.25">
      <c r="A117" s="255" t="s">
        <v>668</v>
      </c>
      <c r="B117" s="255"/>
      <c r="C117" s="255"/>
      <c r="D117" s="255"/>
      <c r="E117" s="255"/>
      <c r="F117" s="255"/>
      <c r="G117" s="255"/>
      <c r="H117" s="255"/>
      <c r="I117" s="255"/>
    </row>
    <row r="118" spans="1:9" ht="63" x14ac:dyDescent="0.25">
      <c r="A118" s="357" t="s">
        <v>77</v>
      </c>
      <c r="B118" s="78" t="s">
        <v>669</v>
      </c>
      <c r="C118" s="78" t="s">
        <v>666</v>
      </c>
      <c r="D118" s="118">
        <v>46020</v>
      </c>
      <c r="E118" s="118" t="s">
        <v>750</v>
      </c>
      <c r="F118" s="105" t="s">
        <v>15</v>
      </c>
      <c r="G118" s="105" t="s">
        <v>15</v>
      </c>
      <c r="H118" s="105" t="s">
        <v>15</v>
      </c>
      <c r="I118" s="105" t="s">
        <v>15</v>
      </c>
    </row>
    <row r="119" spans="1:9" ht="24" customHeight="1" x14ac:dyDescent="0.25">
      <c r="A119" s="255" t="s">
        <v>1047</v>
      </c>
      <c r="B119" s="255"/>
      <c r="C119" s="255"/>
      <c r="D119" s="255"/>
      <c r="E119" s="255"/>
      <c r="F119" s="255"/>
      <c r="G119" s="255"/>
      <c r="H119" s="255"/>
      <c r="I119" s="255"/>
    </row>
    <row r="120" spans="1:9" x14ac:dyDescent="0.25">
      <c r="A120" s="209" t="s">
        <v>78</v>
      </c>
      <c r="B120" s="210" t="s">
        <v>79</v>
      </c>
      <c r="C120" s="210" t="s">
        <v>666</v>
      </c>
      <c r="D120" s="123">
        <v>46020</v>
      </c>
      <c r="E120" s="123" t="s">
        <v>750</v>
      </c>
      <c r="F120" s="104" t="s">
        <v>14</v>
      </c>
      <c r="G120" s="9">
        <f>G121+G122+G123</f>
        <v>0</v>
      </c>
      <c r="H120" s="9">
        <f>H121+H122+H123</f>
        <v>0</v>
      </c>
      <c r="I120" s="126" t="s">
        <v>15</v>
      </c>
    </row>
    <row r="121" spans="1:9" x14ac:dyDescent="0.25">
      <c r="A121" s="209"/>
      <c r="B121" s="210"/>
      <c r="C121" s="210"/>
      <c r="D121" s="124"/>
      <c r="E121" s="124"/>
      <c r="F121" s="78" t="s">
        <v>16</v>
      </c>
      <c r="G121" s="9">
        <v>0</v>
      </c>
      <c r="H121" s="9">
        <v>0</v>
      </c>
      <c r="I121" s="354"/>
    </row>
    <row r="122" spans="1:9" x14ac:dyDescent="0.25">
      <c r="A122" s="209"/>
      <c r="B122" s="210"/>
      <c r="C122" s="210"/>
      <c r="D122" s="124"/>
      <c r="E122" s="124"/>
      <c r="F122" s="104" t="s">
        <v>17</v>
      </c>
      <c r="G122" s="9">
        <v>0</v>
      </c>
      <c r="H122" s="9">
        <v>0</v>
      </c>
      <c r="I122" s="354"/>
    </row>
    <row r="123" spans="1:9" ht="99" customHeight="1" x14ac:dyDescent="0.25">
      <c r="A123" s="209"/>
      <c r="B123" s="210"/>
      <c r="C123" s="210"/>
      <c r="D123" s="125"/>
      <c r="E123" s="125"/>
      <c r="F123" s="104" t="s">
        <v>18</v>
      </c>
      <c r="G123" s="9">
        <v>0</v>
      </c>
      <c r="H123" s="9">
        <v>0</v>
      </c>
      <c r="I123" s="355"/>
    </row>
    <row r="124" spans="1:9" ht="78.75" customHeight="1" x14ac:dyDescent="0.25">
      <c r="A124" s="81" t="s">
        <v>80</v>
      </c>
      <c r="B124" s="78" t="s">
        <v>670</v>
      </c>
      <c r="C124" s="78" t="s">
        <v>671</v>
      </c>
      <c r="D124" s="118">
        <v>46020</v>
      </c>
      <c r="E124" s="118" t="s">
        <v>750</v>
      </c>
      <c r="F124" s="81" t="s">
        <v>15</v>
      </c>
      <c r="G124" s="81" t="s">
        <v>15</v>
      </c>
      <c r="H124" s="81" t="s">
        <v>15</v>
      </c>
      <c r="I124" s="81" t="s">
        <v>15</v>
      </c>
    </row>
    <row r="125" spans="1:9" ht="19.5" customHeight="1" x14ac:dyDescent="0.25">
      <c r="A125" s="206" t="s">
        <v>672</v>
      </c>
      <c r="B125" s="207"/>
      <c r="C125" s="207"/>
      <c r="D125" s="207"/>
      <c r="E125" s="207"/>
      <c r="F125" s="207"/>
      <c r="G125" s="207"/>
      <c r="H125" s="207"/>
      <c r="I125" s="208"/>
    </row>
    <row r="126" spans="1:9" ht="34.5" customHeight="1" x14ac:dyDescent="0.25">
      <c r="A126" s="105" t="s">
        <v>81</v>
      </c>
      <c r="B126" s="210" t="s">
        <v>82</v>
      </c>
      <c r="C126" s="210"/>
      <c r="D126" s="210"/>
      <c r="E126" s="210"/>
      <c r="F126" s="210"/>
      <c r="G126" s="210"/>
      <c r="H126" s="210"/>
      <c r="I126" s="210"/>
    </row>
    <row r="127" spans="1:9" x14ac:dyDescent="0.25">
      <c r="A127" s="209" t="s">
        <v>83</v>
      </c>
      <c r="B127" s="210" t="s">
        <v>84</v>
      </c>
      <c r="C127" s="210" t="s">
        <v>85</v>
      </c>
      <c r="D127" s="123">
        <v>46020</v>
      </c>
      <c r="E127" s="123" t="s">
        <v>750</v>
      </c>
      <c r="F127" s="104" t="s">
        <v>14</v>
      </c>
      <c r="G127" s="54">
        <f>G128+G129+G130</f>
        <v>7712.0858500000004</v>
      </c>
      <c r="H127" s="54">
        <f>H128+H129+H130</f>
        <v>1387.6756399999999</v>
      </c>
      <c r="I127" s="126" t="s">
        <v>15</v>
      </c>
    </row>
    <row r="128" spans="1:9" x14ac:dyDescent="0.25">
      <c r="A128" s="209"/>
      <c r="B128" s="210"/>
      <c r="C128" s="210"/>
      <c r="D128" s="124"/>
      <c r="E128" s="124"/>
      <c r="F128" s="78" t="s">
        <v>16</v>
      </c>
      <c r="G128" s="54">
        <v>0</v>
      </c>
      <c r="H128" s="54">
        <v>0</v>
      </c>
      <c r="I128" s="358"/>
    </row>
    <row r="129" spans="1:9" x14ac:dyDescent="0.25">
      <c r="A129" s="209"/>
      <c r="B129" s="210"/>
      <c r="C129" s="210"/>
      <c r="D129" s="124"/>
      <c r="E129" s="124"/>
      <c r="F129" s="104" t="s">
        <v>17</v>
      </c>
      <c r="G129" s="54">
        <v>0</v>
      </c>
      <c r="H129" s="54">
        <v>0</v>
      </c>
      <c r="I129" s="358"/>
    </row>
    <row r="130" spans="1:9" ht="68.25" customHeight="1" x14ac:dyDescent="0.25">
      <c r="A130" s="209"/>
      <c r="B130" s="210"/>
      <c r="C130" s="210"/>
      <c r="D130" s="125"/>
      <c r="E130" s="125"/>
      <c r="F130" s="104" t="s">
        <v>18</v>
      </c>
      <c r="G130" s="54">
        <v>7712.0858500000004</v>
      </c>
      <c r="H130" s="54">
        <v>1387.6756399999999</v>
      </c>
      <c r="I130" s="359"/>
    </row>
    <row r="131" spans="1:9" ht="65.25" customHeight="1" x14ac:dyDescent="0.25">
      <c r="A131" s="364" t="s">
        <v>86</v>
      </c>
      <c r="B131" s="78" t="s">
        <v>673</v>
      </c>
      <c r="C131" s="78" t="s">
        <v>87</v>
      </c>
      <c r="D131" s="118">
        <v>46020</v>
      </c>
      <c r="E131" s="118" t="s">
        <v>750</v>
      </c>
      <c r="F131" s="105" t="s">
        <v>15</v>
      </c>
      <c r="G131" s="9" t="s">
        <v>15</v>
      </c>
      <c r="H131" s="9" t="s">
        <v>15</v>
      </c>
      <c r="I131" s="105" t="s">
        <v>15</v>
      </c>
    </row>
    <row r="132" spans="1:9" ht="39" customHeight="1" x14ac:dyDescent="0.25">
      <c r="A132" s="326" t="s">
        <v>1052</v>
      </c>
      <c r="B132" s="327"/>
      <c r="C132" s="327"/>
      <c r="D132" s="327"/>
      <c r="E132" s="327"/>
      <c r="F132" s="327"/>
      <c r="G132" s="327"/>
      <c r="H132" s="327"/>
      <c r="I132" s="328"/>
    </row>
    <row r="133" spans="1:9" x14ac:dyDescent="0.25">
      <c r="A133" s="209" t="s">
        <v>88</v>
      </c>
      <c r="B133" s="210" t="s">
        <v>89</v>
      </c>
      <c r="C133" s="210" t="s">
        <v>52</v>
      </c>
      <c r="D133" s="213">
        <v>46020</v>
      </c>
      <c r="E133" s="213" t="s">
        <v>750</v>
      </c>
      <c r="F133" s="104" t="s">
        <v>14</v>
      </c>
      <c r="G133" s="54">
        <f>G134+G135+G136</f>
        <v>13542.97207</v>
      </c>
      <c r="H133" s="54">
        <f>H134+H135+H136</f>
        <v>2440.2756399999998</v>
      </c>
      <c r="I133" s="126" t="s">
        <v>15</v>
      </c>
    </row>
    <row r="134" spans="1:9" x14ac:dyDescent="0.25">
      <c r="A134" s="209"/>
      <c r="B134" s="210"/>
      <c r="C134" s="210"/>
      <c r="D134" s="212"/>
      <c r="E134" s="212"/>
      <c r="F134" s="78" t="s">
        <v>16</v>
      </c>
      <c r="G134" s="54">
        <v>0</v>
      </c>
      <c r="H134" s="54">
        <v>0</v>
      </c>
      <c r="I134" s="358"/>
    </row>
    <row r="135" spans="1:9" x14ac:dyDescent="0.25">
      <c r="A135" s="209"/>
      <c r="B135" s="210"/>
      <c r="C135" s="210"/>
      <c r="D135" s="212"/>
      <c r="E135" s="212"/>
      <c r="F135" s="104" t="s">
        <v>17</v>
      </c>
      <c r="G135" s="54">
        <v>0</v>
      </c>
      <c r="H135" s="54">
        <v>0</v>
      </c>
      <c r="I135" s="358"/>
    </row>
    <row r="136" spans="1:9" ht="84.75" customHeight="1" x14ac:dyDescent="0.25">
      <c r="A136" s="209"/>
      <c r="B136" s="210"/>
      <c r="C136" s="210"/>
      <c r="D136" s="212"/>
      <c r="E136" s="212"/>
      <c r="F136" s="104" t="s">
        <v>18</v>
      </c>
      <c r="G136" s="54">
        <v>13542.97207</v>
      </c>
      <c r="H136" s="54">
        <v>2440.2756399999998</v>
      </c>
      <c r="I136" s="359"/>
    </row>
    <row r="137" spans="1:9" ht="57" customHeight="1" x14ac:dyDescent="0.25">
      <c r="A137" s="364" t="s">
        <v>90</v>
      </c>
      <c r="B137" s="78" t="s">
        <v>674</v>
      </c>
      <c r="C137" s="78" t="s">
        <v>52</v>
      </c>
      <c r="D137" s="118">
        <v>46020</v>
      </c>
      <c r="E137" s="118" t="s">
        <v>750</v>
      </c>
      <c r="F137" s="105" t="s">
        <v>15</v>
      </c>
      <c r="G137" s="9" t="s">
        <v>15</v>
      </c>
      <c r="H137" s="9" t="s">
        <v>15</v>
      </c>
      <c r="I137" s="105" t="s">
        <v>15</v>
      </c>
    </row>
    <row r="138" spans="1:9" ht="36.75" customHeight="1" x14ac:dyDescent="0.25">
      <c r="A138" s="325" t="s">
        <v>1053</v>
      </c>
      <c r="B138" s="325"/>
      <c r="C138" s="325"/>
      <c r="D138" s="325"/>
      <c r="E138" s="325"/>
      <c r="F138" s="325"/>
      <c r="G138" s="325"/>
      <c r="H138" s="325"/>
      <c r="I138" s="325"/>
    </row>
    <row r="139" spans="1:9" x14ac:dyDescent="0.25">
      <c r="A139" s="365" t="s">
        <v>91</v>
      </c>
      <c r="B139" s="210" t="s">
        <v>92</v>
      </c>
      <c r="C139" s="210" t="s">
        <v>677</v>
      </c>
      <c r="D139" s="213">
        <v>46020</v>
      </c>
      <c r="E139" s="213" t="s">
        <v>750</v>
      </c>
      <c r="F139" s="104" t="s">
        <v>14</v>
      </c>
      <c r="G139" s="54">
        <f>G140+G141+G142</f>
        <v>2753.4021499999999</v>
      </c>
      <c r="H139" s="54">
        <f>H140+H141+H142</f>
        <v>407.83300000000003</v>
      </c>
      <c r="I139" s="126" t="s">
        <v>15</v>
      </c>
    </row>
    <row r="140" spans="1:9" x14ac:dyDescent="0.25">
      <c r="A140" s="365"/>
      <c r="B140" s="210"/>
      <c r="C140" s="210"/>
      <c r="D140" s="212"/>
      <c r="E140" s="212"/>
      <c r="F140" s="78" t="s">
        <v>16</v>
      </c>
      <c r="G140" s="54">
        <v>0</v>
      </c>
      <c r="H140" s="54">
        <v>0</v>
      </c>
      <c r="I140" s="354"/>
    </row>
    <row r="141" spans="1:9" x14ac:dyDescent="0.25">
      <c r="A141" s="365"/>
      <c r="B141" s="210"/>
      <c r="C141" s="210"/>
      <c r="D141" s="212"/>
      <c r="E141" s="212"/>
      <c r="F141" s="104" t="s">
        <v>17</v>
      </c>
      <c r="G141" s="54">
        <v>2753.4021499999999</v>
      </c>
      <c r="H141" s="54">
        <v>407.83300000000003</v>
      </c>
      <c r="I141" s="354"/>
    </row>
    <row r="142" spans="1:9" x14ac:dyDescent="0.25">
      <c r="A142" s="365"/>
      <c r="B142" s="210"/>
      <c r="C142" s="210"/>
      <c r="D142" s="212"/>
      <c r="E142" s="212"/>
      <c r="F142" s="104" t="s">
        <v>18</v>
      </c>
      <c r="G142" s="54">
        <v>0</v>
      </c>
      <c r="H142" s="54">
        <v>0</v>
      </c>
      <c r="I142" s="355"/>
    </row>
    <row r="143" spans="1:9" ht="50.25" customHeight="1" x14ac:dyDescent="0.25">
      <c r="A143" s="364" t="s">
        <v>93</v>
      </c>
      <c r="B143" s="78" t="s">
        <v>675</v>
      </c>
      <c r="C143" s="78" t="s">
        <v>677</v>
      </c>
      <c r="D143" s="118">
        <v>46020</v>
      </c>
      <c r="E143" s="118" t="s">
        <v>750</v>
      </c>
      <c r="F143" s="105" t="s">
        <v>15</v>
      </c>
      <c r="G143" s="9" t="s">
        <v>15</v>
      </c>
      <c r="H143" s="9" t="s">
        <v>15</v>
      </c>
      <c r="I143" s="105" t="s">
        <v>15</v>
      </c>
    </row>
    <row r="144" spans="1:9" ht="21" customHeight="1" x14ac:dyDescent="0.25">
      <c r="A144" s="255" t="s">
        <v>676</v>
      </c>
      <c r="B144" s="255"/>
      <c r="C144" s="255"/>
      <c r="D144" s="255"/>
      <c r="E144" s="255"/>
      <c r="F144" s="255"/>
      <c r="G144" s="255"/>
      <c r="H144" s="255"/>
      <c r="I144" s="255"/>
    </row>
    <row r="145" spans="1:9" x14ac:dyDescent="0.25">
      <c r="A145" s="322" t="s">
        <v>94</v>
      </c>
      <c r="B145" s="323"/>
      <c r="C145" s="323"/>
      <c r="D145" s="323"/>
      <c r="E145" s="323"/>
      <c r="F145" s="323"/>
      <c r="G145" s="323"/>
      <c r="H145" s="323"/>
      <c r="I145" s="324"/>
    </row>
    <row r="146" spans="1:9" x14ac:dyDescent="0.25">
      <c r="A146" s="84" t="s">
        <v>95</v>
      </c>
      <c r="B146" s="224" t="s">
        <v>96</v>
      </c>
      <c r="C146" s="225"/>
      <c r="D146" s="225"/>
      <c r="E146" s="225"/>
      <c r="F146" s="225"/>
      <c r="G146" s="225"/>
      <c r="H146" s="225"/>
      <c r="I146" s="226"/>
    </row>
    <row r="147" spans="1:9" x14ac:dyDescent="0.25">
      <c r="A147" s="148" t="s">
        <v>107</v>
      </c>
      <c r="B147" s="141" t="s">
        <v>97</v>
      </c>
      <c r="C147" s="141" t="s">
        <v>1054</v>
      </c>
      <c r="D147" s="139" t="s">
        <v>920</v>
      </c>
      <c r="E147" s="139" t="s">
        <v>750</v>
      </c>
      <c r="F147" s="11" t="s">
        <v>14</v>
      </c>
      <c r="G147" s="12">
        <f>G148+G149+G150</f>
        <v>55690.07</v>
      </c>
      <c r="H147" s="12">
        <f>H148+H149+H150</f>
        <v>11547.26</v>
      </c>
      <c r="I147" s="148" t="s">
        <v>15</v>
      </c>
    </row>
    <row r="148" spans="1:9" x14ac:dyDescent="0.25">
      <c r="A148" s="149"/>
      <c r="B148" s="142"/>
      <c r="C148" s="142"/>
      <c r="D148" s="140"/>
      <c r="E148" s="140"/>
      <c r="F148" s="111" t="s">
        <v>16</v>
      </c>
      <c r="G148" s="12">
        <v>0</v>
      </c>
      <c r="H148" s="13">
        <v>0</v>
      </c>
      <c r="I148" s="149"/>
    </row>
    <row r="149" spans="1:9" x14ac:dyDescent="0.25">
      <c r="A149" s="149"/>
      <c r="B149" s="142"/>
      <c r="C149" s="142"/>
      <c r="D149" s="140"/>
      <c r="E149" s="140"/>
      <c r="F149" s="111" t="s">
        <v>17</v>
      </c>
      <c r="G149" s="14">
        <v>0</v>
      </c>
      <c r="H149" s="15">
        <v>0</v>
      </c>
      <c r="I149" s="149"/>
    </row>
    <row r="150" spans="1:9" ht="80.25" customHeight="1" x14ac:dyDescent="0.25">
      <c r="A150" s="149"/>
      <c r="B150" s="142"/>
      <c r="C150" s="142"/>
      <c r="D150" s="140"/>
      <c r="E150" s="140"/>
      <c r="F150" s="86" t="s">
        <v>18</v>
      </c>
      <c r="G150" s="16">
        <v>55690.07</v>
      </c>
      <c r="H150" s="17">
        <v>11547.26</v>
      </c>
      <c r="I150" s="149"/>
    </row>
    <row r="151" spans="1:9" x14ac:dyDescent="0.25">
      <c r="A151" s="139" t="s">
        <v>678</v>
      </c>
      <c r="B151" s="141" t="s">
        <v>680</v>
      </c>
      <c r="C151" s="141" t="s">
        <v>1028</v>
      </c>
      <c r="D151" s="139" t="s">
        <v>920</v>
      </c>
      <c r="E151" s="139" t="s">
        <v>750</v>
      </c>
      <c r="F151" s="148" t="s">
        <v>15</v>
      </c>
      <c r="G151" s="148" t="s">
        <v>15</v>
      </c>
      <c r="H151" s="148" t="s">
        <v>15</v>
      </c>
      <c r="I151" s="310" t="s">
        <v>15</v>
      </c>
    </row>
    <row r="152" spans="1:9" x14ac:dyDescent="0.25">
      <c r="A152" s="140"/>
      <c r="B152" s="142"/>
      <c r="C152" s="142"/>
      <c r="D152" s="140"/>
      <c r="E152" s="140"/>
      <c r="F152" s="149"/>
      <c r="G152" s="149"/>
      <c r="H152" s="149"/>
      <c r="I152" s="311"/>
    </row>
    <row r="153" spans="1:9" x14ac:dyDescent="0.25">
      <c r="A153" s="140"/>
      <c r="B153" s="142"/>
      <c r="C153" s="142"/>
      <c r="D153" s="140"/>
      <c r="E153" s="140"/>
      <c r="F153" s="149"/>
      <c r="G153" s="149"/>
      <c r="H153" s="149"/>
      <c r="I153" s="311"/>
    </row>
    <row r="154" spans="1:9" x14ac:dyDescent="0.25">
      <c r="A154" s="140"/>
      <c r="B154" s="142"/>
      <c r="C154" s="142"/>
      <c r="D154" s="140"/>
      <c r="E154" s="140"/>
      <c r="F154" s="149"/>
      <c r="G154" s="149"/>
      <c r="H154" s="149"/>
      <c r="I154" s="311"/>
    </row>
    <row r="155" spans="1:9" x14ac:dyDescent="0.25">
      <c r="A155" s="140"/>
      <c r="B155" s="142"/>
      <c r="C155" s="142"/>
      <c r="D155" s="140"/>
      <c r="E155" s="140"/>
      <c r="F155" s="149"/>
      <c r="G155" s="149"/>
      <c r="H155" s="149"/>
      <c r="I155" s="311"/>
    </row>
    <row r="156" spans="1:9" ht="18.75" customHeight="1" x14ac:dyDescent="0.25">
      <c r="A156" s="143"/>
      <c r="B156" s="157"/>
      <c r="C156" s="157"/>
      <c r="D156" s="143"/>
      <c r="E156" s="143"/>
      <c r="F156" s="153"/>
      <c r="G156" s="153"/>
      <c r="H156" s="153"/>
      <c r="I156" s="316"/>
    </row>
    <row r="157" spans="1:9" ht="69.75" customHeight="1" x14ac:dyDescent="0.25">
      <c r="A157" s="171" t="s">
        <v>681</v>
      </c>
      <c r="B157" s="137"/>
      <c r="C157" s="137"/>
      <c r="D157" s="137"/>
      <c r="E157" s="137"/>
      <c r="F157" s="137"/>
      <c r="G157" s="137"/>
      <c r="H157" s="137"/>
      <c r="I157" s="138"/>
    </row>
    <row r="158" spans="1:9" x14ac:dyDescent="0.25">
      <c r="A158" s="317" t="s">
        <v>679</v>
      </c>
      <c r="B158" s="141" t="s">
        <v>98</v>
      </c>
      <c r="C158" s="141" t="s">
        <v>1028</v>
      </c>
      <c r="D158" s="139" t="s">
        <v>920</v>
      </c>
      <c r="E158" s="139" t="s">
        <v>750</v>
      </c>
      <c r="F158" s="148" t="s">
        <v>15</v>
      </c>
      <c r="G158" s="148" t="s">
        <v>15</v>
      </c>
      <c r="H158" s="148" t="s">
        <v>15</v>
      </c>
      <c r="I158" s="310" t="s">
        <v>15</v>
      </c>
    </row>
    <row r="159" spans="1:9" x14ac:dyDescent="0.25">
      <c r="A159" s="318"/>
      <c r="B159" s="142"/>
      <c r="C159" s="142"/>
      <c r="D159" s="140"/>
      <c r="E159" s="140"/>
      <c r="F159" s="149"/>
      <c r="G159" s="149"/>
      <c r="H159" s="149"/>
      <c r="I159" s="311"/>
    </row>
    <row r="160" spans="1:9" x14ac:dyDescent="0.25">
      <c r="A160" s="318"/>
      <c r="B160" s="142"/>
      <c r="C160" s="142"/>
      <c r="D160" s="140"/>
      <c r="E160" s="140"/>
      <c r="F160" s="149"/>
      <c r="G160" s="149"/>
      <c r="H160" s="149"/>
      <c r="I160" s="311"/>
    </row>
    <row r="161" spans="1:9" ht="21" customHeight="1" x14ac:dyDescent="0.25">
      <c r="A161" s="318"/>
      <c r="B161" s="142"/>
      <c r="C161" s="142"/>
      <c r="D161" s="140"/>
      <c r="E161" s="140"/>
      <c r="F161" s="153"/>
      <c r="G161" s="153"/>
      <c r="H161" s="153"/>
      <c r="I161" s="316"/>
    </row>
    <row r="162" spans="1:9" ht="34.5" customHeight="1" x14ac:dyDescent="0.25">
      <c r="A162" s="171" t="s">
        <v>706</v>
      </c>
      <c r="B162" s="137"/>
      <c r="C162" s="137"/>
      <c r="D162" s="137"/>
      <c r="E162" s="137"/>
      <c r="F162" s="137"/>
      <c r="G162" s="137"/>
      <c r="H162" s="137"/>
      <c r="I162" s="138"/>
    </row>
    <row r="163" spans="1:9" x14ac:dyDescent="0.25">
      <c r="A163" s="317" t="s">
        <v>682</v>
      </c>
      <c r="B163" s="141" t="s">
        <v>707</v>
      </c>
      <c r="C163" s="141" t="s">
        <v>1028</v>
      </c>
      <c r="D163" s="139" t="s">
        <v>920</v>
      </c>
      <c r="E163" s="139" t="s">
        <v>750</v>
      </c>
      <c r="F163" s="148" t="s">
        <v>15</v>
      </c>
      <c r="G163" s="148" t="s">
        <v>15</v>
      </c>
      <c r="H163" s="148" t="s">
        <v>15</v>
      </c>
      <c r="I163" s="310" t="s">
        <v>15</v>
      </c>
    </row>
    <row r="164" spans="1:9" x14ac:dyDescent="0.25">
      <c r="A164" s="318"/>
      <c r="B164" s="142"/>
      <c r="C164" s="142"/>
      <c r="D164" s="140"/>
      <c r="E164" s="140"/>
      <c r="F164" s="149"/>
      <c r="G164" s="149"/>
      <c r="H164" s="149"/>
      <c r="I164" s="311"/>
    </row>
    <row r="165" spans="1:9" x14ac:dyDescent="0.25">
      <c r="A165" s="318"/>
      <c r="B165" s="142"/>
      <c r="C165" s="142"/>
      <c r="D165" s="140"/>
      <c r="E165" s="140"/>
      <c r="F165" s="149"/>
      <c r="G165" s="149"/>
      <c r="H165" s="149"/>
      <c r="I165" s="311"/>
    </row>
    <row r="166" spans="1:9" ht="68.25" customHeight="1" x14ac:dyDescent="0.25">
      <c r="A166" s="318"/>
      <c r="B166" s="142"/>
      <c r="C166" s="142"/>
      <c r="D166" s="140"/>
      <c r="E166" s="140"/>
      <c r="F166" s="153"/>
      <c r="G166" s="153"/>
      <c r="H166" s="153"/>
      <c r="I166" s="316"/>
    </row>
    <row r="167" spans="1:9" ht="49.5" customHeight="1" x14ac:dyDescent="0.25">
      <c r="A167" s="171" t="s">
        <v>708</v>
      </c>
      <c r="B167" s="137"/>
      <c r="C167" s="137"/>
      <c r="D167" s="137"/>
      <c r="E167" s="137"/>
      <c r="F167" s="137"/>
      <c r="G167" s="137"/>
      <c r="H167" s="137"/>
      <c r="I167" s="138"/>
    </row>
    <row r="168" spans="1:9" x14ac:dyDescent="0.25">
      <c r="A168" s="139" t="s">
        <v>109</v>
      </c>
      <c r="B168" s="141" t="s">
        <v>99</v>
      </c>
      <c r="C168" s="141" t="s">
        <v>1028</v>
      </c>
      <c r="D168" s="139" t="s">
        <v>750</v>
      </c>
      <c r="E168" s="139" t="s">
        <v>750</v>
      </c>
      <c r="F168" s="18" t="s">
        <v>14</v>
      </c>
      <c r="G168" s="19">
        <v>0</v>
      </c>
      <c r="H168" s="19">
        <v>0</v>
      </c>
      <c r="I168" s="144" t="s">
        <v>15</v>
      </c>
    </row>
    <row r="169" spans="1:9" x14ac:dyDescent="0.25">
      <c r="A169" s="140"/>
      <c r="B169" s="142"/>
      <c r="C169" s="142"/>
      <c r="D169" s="140"/>
      <c r="E169" s="140"/>
      <c r="F169" s="107" t="s">
        <v>16</v>
      </c>
      <c r="G169" s="19">
        <v>0</v>
      </c>
      <c r="H169" s="19">
        <v>0</v>
      </c>
      <c r="I169" s="145"/>
    </row>
    <row r="170" spans="1:9" x14ac:dyDescent="0.25">
      <c r="A170" s="140"/>
      <c r="B170" s="142"/>
      <c r="C170" s="142"/>
      <c r="D170" s="140"/>
      <c r="E170" s="140"/>
      <c r="F170" s="115" t="s">
        <v>17</v>
      </c>
      <c r="G170" s="19">
        <v>0</v>
      </c>
      <c r="H170" s="19">
        <v>0</v>
      </c>
      <c r="I170" s="145"/>
    </row>
    <row r="171" spans="1:9" x14ac:dyDescent="0.25">
      <c r="A171" s="140"/>
      <c r="B171" s="142"/>
      <c r="C171" s="142"/>
      <c r="D171" s="140"/>
      <c r="E171" s="140"/>
      <c r="F171" s="115" t="s">
        <v>18</v>
      </c>
      <c r="G171" s="19">
        <v>0</v>
      </c>
      <c r="H171" s="19">
        <v>0</v>
      </c>
      <c r="I171" s="145"/>
    </row>
    <row r="172" spans="1:9" x14ac:dyDescent="0.25">
      <c r="A172" s="139" t="s">
        <v>683</v>
      </c>
      <c r="B172" s="132" t="s">
        <v>709</v>
      </c>
      <c r="C172" s="161" t="s">
        <v>1028</v>
      </c>
      <c r="D172" s="139" t="s">
        <v>750</v>
      </c>
      <c r="E172" s="139" t="s">
        <v>750</v>
      </c>
      <c r="F172" s="148" t="s">
        <v>15</v>
      </c>
      <c r="G172" s="148" t="s">
        <v>15</v>
      </c>
      <c r="H172" s="144" t="s">
        <v>15</v>
      </c>
      <c r="I172" s="135" t="s">
        <v>15</v>
      </c>
    </row>
    <row r="173" spans="1:9" x14ac:dyDescent="0.25">
      <c r="A173" s="140"/>
      <c r="B173" s="133"/>
      <c r="C173" s="320"/>
      <c r="D173" s="140"/>
      <c r="E173" s="140"/>
      <c r="F173" s="149"/>
      <c r="G173" s="149"/>
      <c r="H173" s="145"/>
      <c r="I173" s="136"/>
    </row>
    <row r="174" spans="1:9" x14ac:dyDescent="0.25">
      <c r="A174" s="140"/>
      <c r="B174" s="133"/>
      <c r="C174" s="320"/>
      <c r="D174" s="140"/>
      <c r="E174" s="140"/>
      <c r="F174" s="149"/>
      <c r="G174" s="149"/>
      <c r="H174" s="145"/>
      <c r="I174" s="136"/>
    </row>
    <row r="175" spans="1:9" x14ac:dyDescent="0.25">
      <c r="A175" s="140"/>
      <c r="B175" s="133"/>
      <c r="C175" s="320"/>
      <c r="D175" s="140"/>
      <c r="E175" s="140"/>
      <c r="F175" s="149"/>
      <c r="G175" s="149"/>
      <c r="H175" s="145"/>
      <c r="I175" s="136"/>
    </row>
    <row r="176" spans="1:9" x14ac:dyDescent="0.25">
      <c r="A176" s="140"/>
      <c r="B176" s="133"/>
      <c r="C176" s="320"/>
      <c r="D176" s="143"/>
      <c r="E176" s="143"/>
      <c r="F176" s="153"/>
      <c r="G176" s="153"/>
      <c r="H176" s="312"/>
      <c r="I176" s="321"/>
    </row>
    <row r="177" spans="1:9" ht="20.25" customHeight="1" x14ac:dyDescent="0.25">
      <c r="A177" s="224" t="s">
        <v>710</v>
      </c>
      <c r="B177" s="225"/>
      <c r="C177" s="225"/>
      <c r="D177" s="225"/>
      <c r="E177" s="225"/>
      <c r="F177" s="225"/>
      <c r="G177" s="225"/>
      <c r="H177" s="225"/>
      <c r="I177" s="226"/>
    </row>
    <row r="178" spans="1:9" x14ac:dyDescent="0.25">
      <c r="A178" s="317" t="s">
        <v>684</v>
      </c>
      <c r="B178" s="163" t="s">
        <v>100</v>
      </c>
      <c r="C178" s="141" t="s">
        <v>1028</v>
      </c>
      <c r="D178" s="158">
        <v>45900</v>
      </c>
      <c r="E178" s="158" t="s">
        <v>750</v>
      </c>
      <c r="F178" s="18" t="s">
        <v>14</v>
      </c>
      <c r="G178" s="12">
        <v>1175.8999999999999</v>
      </c>
      <c r="H178" s="12">
        <v>1047.07</v>
      </c>
      <c r="I178" s="144" t="s">
        <v>15</v>
      </c>
    </row>
    <row r="179" spans="1:9" x14ac:dyDescent="0.25">
      <c r="A179" s="318"/>
      <c r="B179" s="319"/>
      <c r="C179" s="142"/>
      <c r="D179" s="140"/>
      <c r="E179" s="140"/>
      <c r="F179" s="107" t="s">
        <v>16</v>
      </c>
      <c r="G179" s="20">
        <v>1061.25</v>
      </c>
      <c r="H179" s="20">
        <v>944.98</v>
      </c>
      <c r="I179" s="145"/>
    </row>
    <row r="180" spans="1:9" x14ac:dyDescent="0.25">
      <c r="A180" s="318"/>
      <c r="B180" s="319"/>
      <c r="C180" s="142"/>
      <c r="D180" s="140"/>
      <c r="E180" s="140"/>
      <c r="F180" s="115" t="s">
        <v>17</v>
      </c>
      <c r="G180" s="20">
        <v>55.86</v>
      </c>
      <c r="H180" s="20">
        <v>49.74</v>
      </c>
      <c r="I180" s="145"/>
    </row>
    <row r="181" spans="1:9" ht="20.25" customHeight="1" x14ac:dyDescent="0.25">
      <c r="A181" s="318"/>
      <c r="B181" s="319"/>
      <c r="C181" s="142"/>
      <c r="D181" s="140"/>
      <c r="E181" s="140"/>
      <c r="F181" s="21" t="s">
        <v>18</v>
      </c>
      <c r="G181" s="20">
        <v>58.79</v>
      </c>
      <c r="H181" s="20">
        <v>52.35</v>
      </c>
      <c r="I181" s="145"/>
    </row>
    <row r="182" spans="1:9" x14ac:dyDescent="0.25">
      <c r="A182" s="317" t="s">
        <v>685</v>
      </c>
      <c r="B182" s="132" t="s">
        <v>711</v>
      </c>
      <c r="C182" s="141" t="s">
        <v>1028</v>
      </c>
      <c r="D182" s="158">
        <v>45900</v>
      </c>
      <c r="E182" s="158" t="s">
        <v>750</v>
      </c>
      <c r="F182" s="148" t="s">
        <v>15</v>
      </c>
      <c r="G182" s="148" t="s">
        <v>15</v>
      </c>
      <c r="H182" s="148" t="s">
        <v>15</v>
      </c>
      <c r="I182" s="310" t="s">
        <v>15</v>
      </c>
    </row>
    <row r="183" spans="1:9" x14ac:dyDescent="0.25">
      <c r="A183" s="318"/>
      <c r="B183" s="133"/>
      <c r="C183" s="142"/>
      <c r="D183" s="140"/>
      <c r="E183" s="140"/>
      <c r="F183" s="149"/>
      <c r="G183" s="149"/>
      <c r="H183" s="149"/>
      <c r="I183" s="311"/>
    </row>
    <row r="184" spans="1:9" x14ac:dyDescent="0.25">
      <c r="A184" s="318"/>
      <c r="B184" s="133"/>
      <c r="C184" s="142"/>
      <c r="D184" s="140"/>
      <c r="E184" s="140"/>
      <c r="F184" s="149"/>
      <c r="G184" s="149"/>
      <c r="H184" s="149"/>
      <c r="I184" s="311"/>
    </row>
    <row r="185" spans="1:9" ht="70.5" customHeight="1" x14ac:dyDescent="0.25">
      <c r="A185" s="318"/>
      <c r="B185" s="133"/>
      <c r="C185" s="142"/>
      <c r="D185" s="143"/>
      <c r="E185" s="143"/>
      <c r="F185" s="153"/>
      <c r="G185" s="153"/>
      <c r="H185" s="153"/>
      <c r="I185" s="316"/>
    </row>
    <row r="186" spans="1:9" ht="87" customHeight="1" x14ac:dyDescent="0.25">
      <c r="A186" s="137" t="s">
        <v>1048</v>
      </c>
      <c r="B186" s="137"/>
      <c r="C186" s="137"/>
      <c r="D186" s="137"/>
      <c r="E186" s="137"/>
      <c r="F186" s="137"/>
      <c r="G186" s="137"/>
      <c r="H186" s="137"/>
      <c r="I186" s="138"/>
    </row>
    <row r="187" spans="1:9" ht="15.75" customHeight="1" x14ac:dyDescent="0.25">
      <c r="A187" s="139" t="s">
        <v>686</v>
      </c>
      <c r="B187" s="141" t="s">
        <v>101</v>
      </c>
      <c r="C187" s="141" t="s">
        <v>1028</v>
      </c>
      <c r="D187" s="139" t="s">
        <v>920</v>
      </c>
      <c r="E187" s="139" t="s">
        <v>750</v>
      </c>
      <c r="F187" s="18" t="s">
        <v>14</v>
      </c>
      <c r="G187" s="12">
        <f>G188+G189+G190</f>
        <v>18998.28</v>
      </c>
      <c r="H187" s="22">
        <f>H188+H189+H190</f>
        <v>4356.5200000000004</v>
      </c>
      <c r="I187" s="144" t="s">
        <v>15</v>
      </c>
    </row>
    <row r="188" spans="1:9" x14ac:dyDescent="0.25">
      <c r="A188" s="140"/>
      <c r="B188" s="142"/>
      <c r="C188" s="142"/>
      <c r="D188" s="140"/>
      <c r="E188" s="140"/>
      <c r="F188" s="107" t="s">
        <v>16</v>
      </c>
      <c r="G188" s="19">
        <v>0</v>
      </c>
      <c r="H188" s="15">
        <v>0</v>
      </c>
      <c r="I188" s="145"/>
    </row>
    <row r="189" spans="1:9" x14ac:dyDescent="0.25">
      <c r="A189" s="140"/>
      <c r="B189" s="142"/>
      <c r="C189" s="142"/>
      <c r="D189" s="140"/>
      <c r="E189" s="140"/>
      <c r="F189" s="115" t="s">
        <v>17</v>
      </c>
      <c r="G189" s="19">
        <v>0</v>
      </c>
      <c r="H189" s="15">
        <v>0</v>
      </c>
      <c r="I189" s="145"/>
    </row>
    <row r="190" spans="1:9" x14ac:dyDescent="0.25">
      <c r="A190" s="140"/>
      <c r="B190" s="142"/>
      <c r="C190" s="142"/>
      <c r="D190" s="143"/>
      <c r="E190" s="143"/>
      <c r="F190" s="21" t="s">
        <v>18</v>
      </c>
      <c r="G190" s="20">
        <v>18998.28</v>
      </c>
      <c r="H190" s="15">
        <v>4356.5200000000004</v>
      </c>
      <c r="I190" s="145"/>
    </row>
    <row r="191" spans="1:9" x14ac:dyDescent="0.25">
      <c r="A191" s="139" t="s">
        <v>687</v>
      </c>
      <c r="B191" s="141" t="s">
        <v>712</v>
      </c>
      <c r="C191" s="141" t="s">
        <v>1028</v>
      </c>
      <c r="D191" s="139" t="s">
        <v>920</v>
      </c>
      <c r="E191" s="139" t="s">
        <v>750</v>
      </c>
      <c r="F191" s="148" t="s">
        <v>15</v>
      </c>
      <c r="G191" s="148" t="s">
        <v>15</v>
      </c>
      <c r="H191" s="148" t="s">
        <v>15</v>
      </c>
      <c r="I191" s="310" t="s">
        <v>15</v>
      </c>
    </row>
    <row r="192" spans="1:9" ht="98.25" customHeight="1" x14ac:dyDescent="0.25">
      <c r="A192" s="140"/>
      <c r="B192" s="142"/>
      <c r="C192" s="142"/>
      <c r="D192" s="143"/>
      <c r="E192" s="143"/>
      <c r="F192" s="149"/>
      <c r="G192" s="149"/>
      <c r="H192" s="149"/>
      <c r="I192" s="311"/>
    </row>
    <row r="193" spans="1:9" ht="24" customHeight="1" x14ac:dyDescent="0.25">
      <c r="A193" s="150" t="s">
        <v>713</v>
      </c>
      <c r="B193" s="151"/>
      <c r="C193" s="151"/>
      <c r="D193" s="151"/>
      <c r="E193" s="151"/>
      <c r="F193" s="151"/>
      <c r="G193" s="151"/>
      <c r="H193" s="151"/>
      <c r="I193" s="152"/>
    </row>
    <row r="194" spans="1:9" ht="15.75" customHeight="1" x14ac:dyDescent="0.25">
      <c r="A194" s="139" t="s">
        <v>714</v>
      </c>
      <c r="B194" s="141" t="s">
        <v>715</v>
      </c>
      <c r="C194" s="141" t="s">
        <v>1028</v>
      </c>
      <c r="D194" s="139" t="s">
        <v>920</v>
      </c>
      <c r="E194" s="139" t="s">
        <v>750</v>
      </c>
      <c r="F194" s="148" t="s">
        <v>15</v>
      </c>
      <c r="G194" s="148" t="s">
        <v>15</v>
      </c>
      <c r="H194" s="148" t="s">
        <v>15</v>
      </c>
      <c r="I194" s="310" t="s">
        <v>15</v>
      </c>
    </row>
    <row r="195" spans="1:9" ht="42.75" customHeight="1" x14ac:dyDescent="0.25">
      <c r="A195" s="140"/>
      <c r="B195" s="142"/>
      <c r="C195" s="142"/>
      <c r="D195" s="140"/>
      <c r="E195" s="140"/>
      <c r="F195" s="149"/>
      <c r="G195" s="149"/>
      <c r="H195" s="149"/>
      <c r="I195" s="311"/>
    </row>
    <row r="196" spans="1:9" ht="27" customHeight="1" x14ac:dyDescent="0.25">
      <c r="A196" s="313" t="s">
        <v>717</v>
      </c>
      <c r="B196" s="314"/>
      <c r="C196" s="314"/>
      <c r="D196" s="314"/>
      <c r="E196" s="314"/>
      <c r="F196" s="314"/>
      <c r="G196" s="314"/>
      <c r="H196" s="314"/>
      <c r="I196" s="315"/>
    </row>
    <row r="197" spans="1:9" x14ac:dyDescent="0.25">
      <c r="A197" s="139" t="s">
        <v>716</v>
      </c>
      <c r="B197" s="141" t="s">
        <v>718</v>
      </c>
      <c r="C197" s="141" t="s">
        <v>1028</v>
      </c>
      <c r="D197" s="139" t="s">
        <v>920</v>
      </c>
      <c r="E197" s="139" t="s">
        <v>750</v>
      </c>
      <c r="F197" s="148" t="s">
        <v>15</v>
      </c>
      <c r="G197" s="148" t="s">
        <v>15</v>
      </c>
      <c r="H197" s="144" t="s">
        <v>15</v>
      </c>
      <c r="I197" s="144" t="s">
        <v>15</v>
      </c>
    </row>
    <row r="198" spans="1:9" x14ac:dyDescent="0.25">
      <c r="A198" s="140"/>
      <c r="B198" s="142"/>
      <c r="C198" s="142"/>
      <c r="D198" s="140"/>
      <c r="E198" s="140"/>
      <c r="F198" s="149"/>
      <c r="G198" s="149"/>
      <c r="H198" s="145"/>
      <c r="I198" s="145"/>
    </row>
    <row r="199" spans="1:9" x14ac:dyDescent="0.25">
      <c r="A199" s="140"/>
      <c r="B199" s="142"/>
      <c r="C199" s="142"/>
      <c r="D199" s="140"/>
      <c r="E199" s="140"/>
      <c r="F199" s="149"/>
      <c r="G199" s="149"/>
      <c r="H199" s="145"/>
      <c r="I199" s="145"/>
    </row>
    <row r="200" spans="1:9" x14ac:dyDescent="0.25">
      <c r="A200" s="140"/>
      <c r="B200" s="142"/>
      <c r="C200" s="142"/>
      <c r="D200" s="140"/>
      <c r="E200" s="140"/>
      <c r="F200" s="149"/>
      <c r="G200" s="149"/>
      <c r="H200" s="145"/>
      <c r="I200" s="145"/>
    </row>
    <row r="201" spans="1:9" ht="5.25" customHeight="1" x14ac:dyDescent="0.25">
      <c r="A201" s="140"/>
      <c r="B201" s="142"/>
      <c r="C201" s="142"/>
      <c r="D201" s="140"/>
      <c r="E201" s="140"/>
      <c r="F201" s="149"/>
      <c r="G201" s="149"/>
      <c r="H201" s="145"/>
      <c r="I201" s="145"/>
    </row>
    <row r="202" spans="1:9" ht="42" customHeight="1" x14ac:dyDescent="0.25">
      <c r="A202" s="140"/>
      <c r="B202" s="142"/>
      <c r="C202" s="142"/>
      <c r="D202" s="143"/>
      <c r="E202" s="143"/>
      <c r="F202" s="153"/>
      <c r="G202" s="153"/>
      <c r="H202" s="312"/>
      <c r="I202" s="312"/>
    </row>
    <row r="203" spans="1:9" ht="21.75" customHeight="1" x14ac:dyDescent="0.25">
      <c r="A203" s="313" t="s">
        <v>724</v>
      </c>
      <c r="B203" s="314"/>
      <c r="C203" s="314"/>
      <c r="D203" s="314"/>
      <c r="E203" s="314"/>
      <c r="F203" s="314"/>
      <c r="G203" s="314"/>
      <c r="H203" s="314"/>
      <c r="I203" s="315"/>
    </row>
    <row r="204" spans="1:9" x14ac:dyDescent="0.25">
      <c r="A204" s="139" t="s">
        <v>719</v>
      </c>
      <c r="B204" s="141" t="s">
        <v>720</v>
      </c>
      <c r="C204" s="141" t="s">
        <v>1028</v>
      </c>
      <c r="D204" s="139" t="s">
        <v>920</v>
      </c>
      <c r="E204" s="139" t="s">
        <v>750</v>
      </c>
      <c r="F204" s="148" t="s">
        <v>15</v>
      </c>
      <c r="G204" s="148" t="s">
        <v>15</v>
      </c>
      <c r="H204" s="144" t="s">
        <v>15</v>
      </c>
      <c r="I204" s="144" t="s">
        <v>15</v>
      </c>
    </row>
    <row r="205" spans="1:9" x14ac:dyDescent="0.25">
      <c r="A205" s="140"/>
      <c r="B205" s="142"/>
      <c r="C205" s="142"/>
      <c r="D205" s="140"/>
      <c r="E205" s="140"/>
      <c r="F205" s="149"/>
      <c r="G205" s="149"/>
      <c r="H205" s="145"/>
      <c r="I205" s="145"/>
    </row>
    <row r="206" spans="1:9" x14ac:dyDescent="0.25">
      <c r="A206" s="140"/>
      <c r="B206" s="142"/>
      <c r="C206" s="142"/>
      <c r="D206" s="140"/>
      <c r="E206" s="140"/>
      <c r="F206" s="149"/>
      <c r="G206" s="149"/>
      <c r="H206" s="145"/>
      <c r="I206" s="145"/>
    </row>
    <row r="207" spans="1:9" x14ac:dyDescent="0.25">
      <c r="A207" s="140"/>
      <c r="B207" s="142"/>
      <c r="C207" s="142"/>
      <c r="D207" s="140"/>
      <c r="E207" s="140"/>
      <c r="F207" s="149"/>
      <c r="G207" s="149"/>
      <c r="H207" s="145"/>
      <c r="I207" s="145"/>
    </row>
    <row r="208" spans="1:9" x14ac:dyDescent="0.25">
      <c r="A208" s="140"/>
      <c r="B208" s="142"/>
      <c r="C208" s="142"/>
      <c r="D208" s="140"/>
      <c r="E208" s="140"/>
      <c r="F208" s="149"/>
      <c r="G208" s="149"/>
      <c r="H208" s="145"/>
      <c r="I208" s="145"/>
    </row>
    <row r="209" spans="1:9" ht="42" customHeight="1" x14ac:dyDescent="0.25">
      <c r="A209" s="140"/>
      <c r="B209" s="142"/>
      <c r="C209" s="142"/>
      <c r="D209" s="143"/>
      <c r="E209" s="143"/>
      <c r="F209" s="153"/>
      <c r="G209" s="153"/>
      <c r="H209" s="312"/>
      <c r="I209" s="312"/>
    </row>
    <row r="210" spans="1:9" ht="52.5" customHeight="1" x14ac:dyDescent="0.25">
      <c r="A210" s="171" t="s">
        <v>721</v>
      </c>
      <c r="B210" s="137"/>
      <c r="C210" s="137"/>
      <c r="D210" s="137"/>
      <c r="E210" s="137"/>
      <c r="F210" s="137"/>
      <c r="G210" s="137"/>
      <c r="H210" s="137"/>
      <c r="I210" s="138"/>
    </row>
    <row r="211" spans="1:9" x14ac:dyDescent="0.25">
      <c r="A211" s="139" t="s">
        <v>688</v>
      </c>
      <c r="B211" s="141" t="s">
        <v>102</v>
      </c>
      <c r="C211" s="141" t="s">
        <v>1028</v>
      </c>
      <c r="D211" s="139" t="s">
        <v>750</v>
      </c>
      <c r="E211" s="139" t="s">
        <v>750</v>
      </c>
      <c r="F211" s="18" t="s">
        <v>14</v>
      </c>
      <c r="G211" s="19">
        <v>0</v>
      </c>
      <c r="H211" s="15">
        <v>0</v>
      </c>
      <c r="I211" s="144" t="s">
        <v>15</v>
      </c>
    </row>
    <row r="212" spans="1:9" x14ac:dyDescent="0.25">
      <c r="A212" s="140"/>
      <c r="B212" s="142"/>
      <c r="C212" s="142"/>
      <c r="D212" s="140"/>
      <c r="E212" s="140"/>
      <c r="F212" s="107" t="s">
        <v>16</v>
      </c>
      <c r="G212" s="19">
        <v>0</v>
      </c>
      <c r="H212" s="15">
        <v>0</v>
      </c>
      <c r="I212" s="145"/>
    </row>
    <row r="213" spans="1:9" x14ac:dyDescent="0.25">
      <c r="A213" s="140"/>
      <c r="B213" s="142"/>
      <c r="C213" s="142"/>
      <c r="D213" s="140"/>
      <c r="E213" s="140"/>
      <c r="F213" s="115" t="s">
        <v>17</v>
      </c>
      <c r="G213" s="19">
        <v>0</v>
      </c>
      <c r="H213" s="15">
        <v>0</v>
      </c>
      <c r="I213" s="145"/>
    </row>
    <row r="214" spans="1:9" ht="22.5" customHeight="1" x14ac:dyDescent="0.25">
      <c r="A214" s="140"/>
      <c r="B214" s="142"/>
      <c r="C214" s="142"/>
      <c r="D214" s="143"/>
      <c r="E214" s="143"/>
      <c r="F214" s="21" t="s">
        <v>18</v>
      </c>
      <c r="G214" s="20">
        <v>0</v>
      </c>
      <c r="H214" s="23">
        <v>0</v>
      </c>
      <c r="I214" s="145"/>
    </row>
    <row r="215" spans="1:9" x14ac:dyDescent="0.25">
      <c r="A215" s="139" t="s">
        <v>689</v>
      </c>
      <c r="B215" s="141" t="s">
        <v>723</v>
      </c>
      <c r="C215" s="141" t="s">
        <v>1028</v>
      </c>
      <c r="D215" s="148" t="s">
        <v>750</v>
      </c>
      <c r="E215" s="148" t="s">
        <v>750</v>
      </c>
      <c r="F215" s="148" t="s">
        <v>15</v>
      </c>
      <c r="G215" s="148" t="s">
        <v>15</v>
      </c>
      <c r="H215" s="144" t="s">
        <v>15</v>
      </c>
      <c r="I215" s="135" t="s">
        <v>15</v>
      </c>
    </row>
    <row r="216" spans="1:9" x14ac:dyDescent="0.25">
      <c r="A216" s="140"/>
      <c r="B216" s="142"/>
      <c r="C216" s="142"/>
      <c r="D216" s="149"/>
      <c r="E216" s="149"/>
      <c r="F216" s="149"/>
      <c r="G216" s="149"/>
      <c r="H216" s="145"/>
      <c r="I216" s="136"/>
    </row>
    <row r="217" spans="1:9" ht="52.5" customHeight="1" x14ac:dyDescent="0.25">
      <c r="A217" s="140"/>
      <c r="B217" s="142"/>
      <c r="C217" s="142"/>
      <c r="D217" s="149"/>
      <c r="E217" s="149"/>
      <c r="F217" s="149"/>
      <c r="G217" s="149"/>
      <c r="H217" s="145"/>
      <c r="I217" s="136"/>
    </row>
    <row r="218" spans="1:9" ht="22.5" customHeight="1" x14ac:dyDescent="0.25">
      <c r="A218" s="225" t="s">
        <v>722</v>
      </c>
      <c r="B218" s="225"/>
      <c r="C218" s="225"/>
      <c r="D218" s="225"/>
      <c r="E218" s="225"/>
      <c r="F218" s="225"/>
      <c r="G218" s="225"/>
      <c r="H218" s="225"/>
      <c r="I218" s="226"/>
    </row>
    <row r="219" spans="1:9" x14ac:dyDescent="0.25">
      <c r="A219" s="139" t="s">
        <v>690</v>
      </c>
      <c r="B219" s="141" t="s">
        <v>103</v>
      </c>
      <c r="C219" s="141" t="s">
        <v>1028</v>
      </c>
      <c r="D219" s="158">
        <v>45808</v>
      </c>
      <c r="E219" s="158" t="s">
        <v>750</v>
      </c>
      <c r="F219" s="18" t="s">
        <v>14</v>
      </c>
      <c r="G219" s="22">
        <v>302.14</v>
      </c>
      <c r="H219" s="19">
        <v>100</v>
      </c>
      <c r="I219" s="135" t="s">
        <v>15</v>
      </c>
    </row>
    <row r="220" spans="1:9" x14ac:dyDescent="0.25">
      <c r="A220" s="140"/>
      <c r="B220" s="142"/>
      <c r="C220" s="142"/>
      <c r="D220" s="140"/>
      <c r="E220" s="140"/>
      <c r="F220" s="107" t="s">
        <v>16</v>
      </c>
      <c r="G220" s="15">
        <v>141.54</v>
      </c>
      <c r="H220" s="19">
        <v>0</v>
      </c>
      <c r="I220" s="136"/>
    </row>
    <row r="221" spans="1:9" x14ac:dyDescent="0.25">
      <c r="A221" s="140"/>
      <c r="B221" s="142"/>
      <c r="C221" s="142"/>
      <c r="D221" s="140"/>
      <c r="E221" s="140"/>
      <c r="F221" s="115" t="s">
        <v>17</v>
      </c>
      <c r="G221" s="15">
        <v>50.49</v>
      </c>
      <c r="H221" s="19">
        <v>0</v>
      </c>
      <c r="I221" s="136"/>
    </row>
    <row r="222" spans="1:9" ht="18.75" customHeight="1" x14ac:dyDescent="0.25">
      <c r="A222" s="140"/>
      <c r="B222" s="142"/>
      <c r="C222" s="142"/>
      <c r="D222" s="143"/>
      <c r="E222" s="143"/>
      <c r="F222" s="21" t="s">
        <v>18</v>
      </c>
      <c r="G222" s="23">
        <v>110.11</v>
      </c>
      <c r="H222" s="20">
        <v>100</v>
      </c>
      <c r="I222" s="136"/>
    </row>
    <row r="223" spans="1:9" x14ac:dyDescent="0.25">
      <c r="A223" s="139" t="s">
        <v>691</v>
      </c>
      <c r="B223" s="141" t="s">
        <v>725</v>
      </c>
      <c r="C223" s="141" t="s">
        <v>1028</v>
      </c>
      <c r="D223" s="158">
        <v>45808</v>
      </c>
      <c r="E223" s="158" t="s">
        <v>750</v>
      </c>
      <c r="F223" s="148" t="s">
        <v>15</v>
      </c>
      <c r="G223" s="148" t="s">
        <v>15</v>
      </c>
      <c r="H223" s="148" t="s">
        <v>15</v>
      </c>
      <c r="I223" s="310" t="s">
        <v>15</v>
      </c>
    </row>
    <row r="224" spans="1:9" ht="36" customHeight="1" x14ac:dyDescent="0.25">
      <c r="A224" s="140"/>
      <c r="B224" s="142"/>
      <c r="C224" s="142"/>
      <c r="D224" s="143"/>
      <c r="E224" s="143"/>
      <c r="F224" s="149"/>
      <c r="G224" s="149"/>
      <c r="H224" s="149"/>
      <c r="I224" s="311"/>
    </row>
    <row r="225" spans="1:9" ht="84" customHeight="1" x14ac:dyDescent="0.25">
      <c r="A225" s="155" t="s">
        <v>1049</v>
      </c>
      <c r="B225" s="155"/>
      <c r="C225" s="155"/>
      <c r="D225" s="155"/>
      <c r="E225" s="155"/>
      <c r="F225" s="155"/>
      <c r="G225" s="155"/>
      <c r="H225" s="155"/>
      <c r="I225" s="156"/>
    </row>
    <row r="226" spans="1:9" x14ac:dyDescent="0.25">
      <c r="A226" s="139" t="s">
        <v>692</v>
      </c>
      <c r="B226" s="141" t="s">
        <v>104</v>
      </c>
      <c r="C226" s="141" t="s">
        <v>1028</v>
      </c>
      <c r="D226" s="148" t="s">
        <v>750</v>
      </c>
      <c r="E226" s="148" t="s">
        <v>750</v>
      </c>
      <c r="F226" s="18" t="s">
        <v>14</v>
      </c>
      <c r="G226" s="19">
        <v>0</v>
      </c>
      <c r="H226" s="15">
        <v>0</v>
      </c>
      <c r="I226" s="144" t="s">
        <v>15</v>
      </c>
    </row>
    <row r="227" spans="1:9" x14ac:dyDescent="0.25">
      <c r="A227" s="140"/>
      <c r="B227" s="142"/>
      <c r="C227" s="142"/>
      <c r="D227" s="149"/>
      <c r="E227" s="149"/>
      <c r="F227" s="107" t="s">
        <v>16</v>
      </c>
      <c r="G227" s="19">
        <v>0</v>
      </c>
      <c r="H227" s="15">
        <v>0</v>
      </c>
      <c r="I227" s="145"/>
    </row>
    <row r="228" spans="1:9" x14ac:dyDescent="0.25">
      <c r="A228" s="140"/>
      <c r="B228" s="142"/>
      <c r="C228" s="142"/>
      <c r="D228" s="149"/>
      <c r="E228" s="149"/>
      <c r="F228" s="115" t="s">
        <v>17</v>
      </c>
      <c r="G228" s="19">
        <v>0</v>
      </c>
      <c r="H228" s="15">
        <v>0</v>
      </c>
      <c r="I228" s="145"/>
    </row>
    <row r="229" spans="1:9" x14ac:dyDescent="0.25">
      <c r="A229" s="140"/>
      <c r="B229" s="142"/>
      <c r="C229" s="142"/>
      <c r="D229" s="149"/>
      <c r="E229" s="149"/>
      <c r="F229" s="21" t="s">
        <v>18</v>
      </c>
      <c r="G229" s="20">
        <v>0</v>
      </c>
      <c r="H229" s="23">
        <v>0</v>
      </c>
      <c r="I229" s="145"/>
    </row>
    <row r="230" spans="1:9" x14ac:dyDescent="0.25">
      <c r="A230" s="139" t="s">
        <v>693</v>
      </c>
      <c r="B230" s="141" t="s">
        <v>727</v>
      </c>
      <c r="C230" s="141" t="s">
        <v>1028</v>
      </c>
      <c r="D230" s="148" t="s">
        <v>750</v>
      </c>
      <c r="E230" s="148" t="s">
        <v>750</v>
      </c>
      <c r="F230" s="148" t="s">
        <v>15</v>
      </c>
      <c r="G230" s="148" t="s">
        <v>15</v>
      </c>
      <c r="H230" s="144" t="s">
        <v>15</v>
      </c>
      <c r="I230" s="135" t="s">
        <v>15</v>
      </c>
    </row>
    <row r="231" spans="1:9" x14ac:dyDescent="0.25">
      <c r="A231" s="140"/>
      <c r="B231" s="142"/>
      <c r="C231" s="142"/>
      <c r="D231" s="149"/>
      <c r="E231" s="149"/>
      <c r="F231" s="149"/>
      <c r="G231" s="149"/>
      <c r="H231" s="145"/>
      <c r="I231" s="136"/>
    </row>
    <row r="232" spans="1:9" x14ac:dyDescent="0.25">
      <c r="A232" s="140"/>
      <c r="B232" s="142"/>
      <c r="C232" s="142"/>
      <c r="D232" s="149"/>
      <c r="E232" s="149"/>
      <c r="F232" s="149"/>
      <c r="G232" s="149"/>
      <c r="H232" s="145"/>
      <c r="I232" s="136"/>
    </row>
    <row r="233" spans="1:9" ht="51" customHeight="1" x14ac:dyDescent="0.25">
      <c r="A233" s="140"/>
      <c r="B233" s="142"/>
      <c r="C233" s="142"/>
      <c r="D233" s="149"/>
      <c r="E233" s="149"/>
      <c r="F233" s="149"/>
      <c r="G233" s="149"/>
      <c r="H233" s="145"/>
      <c r="I233" s="136"/>
    </row>
    <row r="234" spans="1:9" ht="21.75" customHeight="1" x14ac:dyDescent="0.25">
      <c r="A234" s="225" t="s">
        <v>722</v>
      </c>
      <c r="B234" s="225"/>
      <c r="C234" s="225"/>
      <c r="D234" s="225"/>
      <c r="E234" s="225"/>
      <c r="F234" s="225"/>
      <c r="G234" s="225"/>
      <c r="H234" s="225"/>
      <c r="I234" s="226"/>
    </row>
    <row r="235" spans="1:9" x14ac:dyDescent="0.25">
      <c r="A235" s="139" t="s">
        <v>694</v>
      </c>
      <c r="B235" s="141" t="s">
        <v>726</v>
      </c>
      <c r="C235" s="141" t="s">
        <v>1028</v>
      </c>
      <c r="D235" s="139" t="s">
        <v>920</v>
      </c>
      <c r="E235" s="139" t="s">
        <v>750</v>
      </c>
      <c r="F235" s="18" t="s">
        <v>14</v>
      </c>
      <c r="G235" s="67">
        <v>221.61</v>
      </c>
      <c r="H235" s="68">
        <v>110.80000000000001</v>
      </c>
      <c r="I235" s="144" t="s">
        <v>15</v>
      </c>
    </row>
    <row r="236" spans="1:9" x14ac:dyDescent="0.25">
      <c r="A236" s="140"/>
      <c r="B236" s="142"/>
      <c r="C236" s="142"/>
      <c r="D236" s="140"/>
      <c r="E236" s="140"/>
      <c r="F236" s="107" t="s">
        <v>16</v>
      </c>
      <c r="G236" s="67">
        <v>200</v>
      </c>
      <c r="H236" s="68">
        <v>100</v>
      </c>
      <c r="I236" s="145"/>
    </row>
    <row r="237" spans="1:9" x14ac:dyDescent="0.25">
      <c r="A237" s="140"/>
      <c r="B237" s="142"/>
      <c r="C237" s="142"/>
      <c r="D237" s="140"/>
      <c r="E237" s="140"/>
      <c r="F237" s="115" t="s">
        <v>17</v>
      </c>
      <c r="G237" s="67">
        <v>10.53</v>
      </c>
      <c r="H237" s="68">
        <v>5.26</v>
      </c>
      <c r="I237" s="145"/>
    </row>
    <row r="238" spans="1:9" ht="38.25" customHeight="1" x14ac:dyDescent="0.25">
      <c r="A238" s="140"/>
      <c r="B238" s="142"/>
      <c r="C238" s="142"/>
      <c r="D238" s="143"/>
      <c r="E238" s="143"/>
      <c r="F238" s="109" t="s">
        <v>18</v>
      </c>
      <c r="G238" s="69">
        <v>11.08</v>
      </c>
      <c r="H238" s="17">
        <v>5.54</v>
      </c>
      <c r="I238" s="145"/>
    </row>
    <row r="239" spans="1:9" x14ac:dyDescent="0.25">
      <c r="A239" s="139" t="s">
        <v>695</v>
      </c>
      <c r="B239" s="141" t="s">
        <v>728</v>
      </c>
      <c r="C239" s="141" t="s">
        <v>1028</v>
      </c>
      <c r="D239" s="139" t="s">
        <v>920</v>
      </c>
      <c r="E239" s="139" t="s">
        <v>750</v>
      </c>
      <c r="F239" s="148" t="s">
        <v>15</v>
      </c>
      <c r="G239" s="148" t="s">
        <v>15</v>
      </c>
      <c r="H239" s="144" t="s">
        <v>15</v>
      </c>
      <c r="I239" s="135" t="s">
        <v>15</v>
      </c>
    </row>
    <row r="240" spans="1:9" x14ac:dyDescent="0.25">
      <c r="A240" s="140"/>
      <c r="B240" s="142"/>
      <c r="C240" s="142"/>
      <c r="D240" s="140"/>
      <c r="E240" s="140"/>
      <c r="F240" s="149"/>
      <c r="G240" s="149"/>
      <c r="H240" s="145"/>
      <c r="I240" s="136"/>
    </row>
    <row r="241" spans="1:9" x14ac:dyDescent="0.25">
      <c r="A241" s="140"/>
      <c r="B241" s="142"/>
      <c r="C241" s="142"/>
      <c r="D241" s="140"/>
      <c r="E241" s="140"/>
      <c r="F241" s="149"/>
      <c r="G241" s="149"/>
      <c r="H241" s="145"/>
      <c r="I241" s="136"/>
    </row>
    <row r="242" spans="1:9" ht="39.75" customHeight="1" x14ac:dyDescent="0.25">
      <c r="A242" s="140"/>
      <c r="B242" s="142"/>
      <c r="C242" s="142"/>
      <c r="D242" s="140"/>
      <c r="E242" s="140"/>
      <c r="F242" s="149"/>
      <c r="G242" s="149"/>
      <c r="H242" s="145"/>
      <c r="I242" s="136"/>
    </row>
    <row r="243" spans="1:9" ht="84" customHeight="1" x14ac:dyDescent="0.25">
      <c r="A243" s="137" t="s">
        <v>1055</v>
      </c>
      <c r="B243" s="137"/>
      <c r="C243" s="137"/>
      <c r="D243" s="137"/>
      <c r="E243" s="137"/>
      <c r="F243" s="137"/>
      <c r="G243" s="137"/>
      <c r="H243" s="137"/>
      <c r="I243" s="138"/>
    </row>
    <row r="244" spans="1:9" x14ac:dyDescent="0.25">
      <c r="A244" s="113" t="s">
        <v>696</v>
      </c>
      <c r="B244" s="231" t="s">
        <v>105</v>
      </c>
      <c r="C244" s="232"/>
      <c r="D244" s="232"/>
      <c r="E244" s="232"/>
      <c r="F244" s="232"/>
      <c r="G244" s="232"/>
      <c r="H244" s="232"/>
      <c r="I244" s="233"/>
    </row>
    <row r="245" spans="1:9" ht="15.75" customHeight="1" x14ac:dyDescent="0.25">
      <c r="A245" s="139" t="s">
        <v>697</v>
      </c>
      <c r="B245" s="141" t="s">
        <v>106</v>
      </c>
      <c r="C245" s="141" t="s">
        <v>1028</v>
      </c>
      <c r="D245" s="139" t="s">
        <v>920</v>
      </c>
      <c r="E245" s="139" t="s">
        <v>750</v>
      </c>
      <c r="F245" s="18" t="s">
        <v>14</v>
      </c>
      <c r="G245" s="22">
        <v>18540.23</v>
      </c>
      <c r="H245" s="22">
        <v>4264.0499999999993</v>
      </c>
      <c r="I245" s="144" t="s">
        <v>15</v>
      </c>
    </row>
    <row r="246" spans="1:9" x14ac:dyDescent="0.25">
      <c r="A246" s="140"/>
      <c r="B246" s="142"/>
      <c r="C246" s="142"/>
      <c r="D246" s="140"/>
      <c r="E246" s="140"/>
      <c r="F246" s="107" t="s">
        <v>16</v>
      </c>
      <c r="G246" s="25">
        <v>0</v>
      </c>
      <c r="H246" s="26">
        <v>0</v>
      </c>
      <c r="I246" s="145"/>
    </row>
    <row r="247" spans="1:9" x14ac:dyDescent="0.25">
      <c r="A247" s="140"/>
      <c r="B247" s="142"/>
      <c r="C247" s="142"/>
      <c r="D247" s="140"/>
      <c r="E247" s="140"/>
      <c r="F247" s="115" t="s">
        <v>17</v>
      </c>
      <c r="G247" s="19">
        <v>413.8</v>
      </c>
      <c r="H247" s="15">
        <v>138.11000000000001</v>
      </c>
      <c r="I247" s="145"/>
    </row>
    <row r="248" spans="1:9" x14ac:dyDescent="0.25">
      <c r="A248" s="140"/>
      <c r="B248" s="142"/>
      <c r="C248" s="142"/>
      <c r="D248" s="143"/>
      <c r="E248" s="143"/>
      <c r="F248" s="21" t="s">
        <v>18</v>
      </c>
      <c r="G248" s="19">
        <v>18126.43</v>
      </c>
      <c r="H248" s="15">
        <v>4125.9399999999996</v>
      </c>
      <c r="I248" s="145"/>
    </row>
    <row r="249" spans="1:9" ht="15.75" customHeight="1" x14ac:dyDescent="0.25">
      <c r="A249" s="139" t="s">
        <v>698</v>
      </c>
      <c r="B249" s="141" t="s">
        <v>729</v>
      </c>
      <c r="C249" s="141" t="s">
        <v>1028</v>
      </c>
      <c r="D249" s="139" t="s">
        <v>920</v>
      </c>
      <c r="E249" s="139" t="s">
        <v>750</v>
      </c>
      <c r="F249" s="146" t="s">
        <v>15</v>
      </c>
      <c r="G249" s="148" t="s">
        <v>15</v>
      </c>
      <c r="H249" s="144" t="s">
        <v>15</v>
      </c>
      <c r="I249" s="144" t="s">
        <v>15</v>
      </c>
    </row>
    <row r="250" spans="1:9" x14ac:dyDescent="0.25">
      <c r="A250" s="140"/>
      <c r="B250" s="142"/>
      <c r="C250" s="142"/>
      <c r="D250" s="140"/>
      <c r="E250" s="140"/>
      <c r="F250" s="147"/>
      <c r="G250" s="149"/>
      <c r="H250" s="145"/>
      <c r="I250" s="145"/>
    </row>
    <row r="251" spans="1:9" x14ac:dyDescent="0.25">
      <c r="A251" s="140"/>
      <c r="B251" s="142"/>
      <c r="C251" s="142"/>
      <c r="D251" s="140"/>
      <c r="E251" s="140"/>
      <c r="F251" s="147"/>
      <c r="G251" s="149"/>
      <c r="H251" s="145"/>
      <c r="I251" s="145"/>
    </row>
    <row r="252" spans="1:9" ht="83.25" customHeight="1" x14ac:dyDescent="0.25">
      <c r="A252" s="140"/>
      <c r="B252" s="142"/>
      <c r="C252" s="142"/>
      <c r="D252" s="143"/>
      <c r="E252" s="143"/>
      <c r="F252" s="147"/>
      <c r="G252" s="149"/>
      <c r="H252" s="145"/>
      <c r="I252" s="145"/>
    </row>
    <row r="253" spans="1:9" ht="54" customHeight="1" x14ac:dyDescent="0.25">
      <c r="A253" s="150" t="s">
        <v>108</v>
      </c>
      <c r="B253" s="151"/>
      <c r="C253" s="151"/>
      <c r="D253" s="151"/>
      <c r="E253" s="151"/>
      <c r="F253" s="151"/>
      <c r="G253" s="151"/>
      <c r="H253" s="151"/>
      <c r="I253" s="152"/>
    </row>
    <row r="254" spans="1:9" x14ac:dyDescent="0.25">
      <c r="A254" s="139" t="s">
        <v>699</v>
      </c>
      <c r="B254" s="141" t="s">
        <v>730</v>
      </c>
      <c r="C254" s="141" t="s">
        <v>1028</v>
      </c>
      <c r="D254" s="139" t="s">
        <v>920</v>
      </c>
      <c r="E254" s="139" t="s">
        <v>750</v>
      </c>
      <c r="F254" s="146" t="s">
        <v>15</v>
      </c>
      <c r="G254" s="148" t="s">
        <v>15</v>
      </c>
      <c r="H254" s="144" t="s">
        <v>15</v>
      </c>
      <c r="I254" s="144" t="s">
        <v>15</v>
      </c>
    </row>
    <row r="255" spans="1:9" x14ac:dyDescent="0.25">
      <c r="A255" s="140"/>
      <c r="B255" s="142"/>
      <c r="C255" s="142"/>
      <c r="D255" s="140"/>
      <c r="E255" s="140"/>
      <c r="F255" s="147"/>
      <c r="G255" s="149"/>
      <c r="H255" s="145"/>
      <c r="I255" s="145"/>
    </row>
    <row r="256" spans="1:9" x14ac:dyDescent="0.25">
      <c r="A256" s="140"/>
      <c r="B256" s="142"/>
      <c r="C256" s="142"/>
      <c r="D256" s="140"/>
      <c r="E256" s="140"/>
      <c r="F256" s="147"/>
      <c r="G256" s="149"/>
      <c r="H256" s="145"/>
      <c r="I256" s="145"/>
    </row>
    <row r="257" spans="1:9" x14ac:dyDescent="0.25">
      <c r="A257" s="140"/>
      <c r="B257" s="142"/>
      <c r="C257" s="142"/>
      <c r="D257" s="140"/>
      <c r="E257" s="140"/>
      <c r="F257" s="147"/>
      <c r="G257" s="149"/>
      <c r="H257" s="145"/>
      <c r="I257" s="145"/>
    </row>
    <row r="258" spans="1:9" ht="63.75" customHeight="1" x14ac:dyDescent="0.25">
      <c r="A258" s="140"/>
      <c r="B258" s="142"/>
      <c r="C258" s="142"/>
      <c r="D258" s="143"/>
      <c r="E258" s="143"/>
      <c r="F258" s="147"/>
      <c r="G258" s="149"/>
      <c r="H258" s="145"/>
      <c r="I258" s="145"/>
    </row>
    <row r="259" spans="1:9" ht="51" customHeight="1" x14ac:dyDescent="0.25">
      <c r="A259" s="150" t="s">
        <v>1056</v>
      </c>
      <c r="B259" s="151"/>
      <c r="C259" s="151"/>
      <c r="D259" s="151"/>
      <c r="E259" s="151"/>
      <c r="F259" s="151"/>
      <c r="G259" s="151"/>
      <c r="H259" s="151"/>
      <c r="I259" s="152"/>
    </row>
    <row r="260" spans="1:9" ht="15.75" customHeight="1" x14ac:dyDescent="0.25">
      <c r="A260" s="139" t="s">
        <v>731</v>
      </c>
      <c r="B260" s="141" t="s">
        <v>733</v>
      </c>
      <c r="C260" s="141" t="s">
        <v>1028</v>
      </c>
      <c r="D260" s="139" t="s">
        <v>920</v>
      </c>
      <c r="E260" s="139" t="s">
        <v>750</v>
      </c>
      <c r="F260" s="18" t="s">
        <v>14</v>
      </c>
      <c r="G260" s="70">
        <f>G261+G262+G263</f>
        <v>83619.320000000007</v>
      </c>
      <c r="H260" s="22">
        <v>0</v>
      </c>
      <c r="I260" s="144" t="s">
        <v>15</v>
      </c>
    </row>
    <row r="261" spans="1:9" x14ac:dyDescent="0.25">
      <c r="A261" s="140"/>
      <c r="B261" s="142"/>
      <c r="C261" s="142"/>
      <c r="D261" s="140"/>
      <c r="E261" s="140"/>
      <c r="F261" s="107" t="s">
        <v>16</v>
      </c>
      <c r="G261" s="71">
        <v>81955.3</v>
      </c>
      <c r="H261" s="26">
        <v>0</v>
      </c>
      <c r="I261" s="145"/>
    </row>
    <row r="262" spans="1:9" x14ac:dyDescent="0.25">
      <c r="A262" s="140"/>
      <c r="B262" s="142"/>
      <c r="C262" s="142"/>
      <c r="D262" s="140"/>
      <c r="E262" s="140"/>
      <c r="F262" s="115" t="s">
        <v>17</v>
      </c>
      <c r="G262" s="72">
        <v>827.83</v>
      </c>
      <c r="H262" s="15">
        <v>0</v>
      </c>
      <c r="I262" s="145"/>
    </row>
    <row r="263" spans="1:9" x14ac:dyDescent="0.25">
      <c r="A263" s="140"/>
      <c r="B263" s="142"/>
      <c r="C263" s="142"/>
      <c r="D263" s="143"/>
      <c r="E263" s="143"/>
      <c r="F263" s="21" t="s">
        <v>18</v>
      </c>
      <c r="G263" s="72">
        <v>836.19</v>
      </c>
      <c r="H263" s="15">
        <v>0</v>
      </c>
      <c r="I263" s="145"/>
    </row>
    <row r="264" spans="1:9" ht="15.75" customHeight="1" x14ac:dyDescent="0.25">
      <c r="A264" s="139" t="s">
        <v>732</v>
      </c>
      <c r="B264" s="141" t="s">
        <v>734</v>
      </c>
      <c r="C264" s="141" t="s">
        <v>1028</v>
      </c>
      <c r="D264" s="139" t="s">
        <v>920</v>
      </c>
      <c r="E264" s="139" t="s">
        <v>750</v>
      </c>
      <c r="F264" s="146" t="s">
        <v>15</v>
      </c>
      <c r="G264" s="148" t="s">
        <v>15</v>
      </c>
      <c r="H264" s="144" t="s">
        <v>15</v>
      </c>
      <c r="I264" s="144" t="s">
        <v>15</v>
      </c>
    </row>
    <row r="265" spans="1:9" x14ac:dyDescent="0.25">
      <c r="A265" s="140"/>
      <c r="B265" s="142"/>
      <c r="C265" s="142"/>
      <c r="D265" s="140"/>
      <c r="E265" s="140"/>
      <c r="F265" s="147"/>
      <c r="G265" s="149"/>
      <c r="H265" s="145"/>
      <c r="I265" s="145"/>
    </row>
    <row r="266" spans="1:9" x14ac:dyDescent="0.25">
      <c r="A266" s="140"/>
      <c r="B266" s="142"/>
      <c r="C266" s="142"/>
      <c r="D266" s="140"/>
      <c r="E266" s="140"/>
      <c r="F266" s="147"/>
      <c r="G266" s="149"/>
      <c r="H266" s="145"/>
      <c r="I266" s="145"/>
    </row>
    <row r="267" spans="1:9" ht="69.75" customHeight="1" x14ac:dyDescent="0.25">
      <c r="A267" s="140"/>
      <c r="B267" s="142"/>
      <c r="C267" s="142"/>
      <c r="D267" s="143"/>
      <c r="E267" s="143"/>
      <c r="F267" s="147"/>
      <c r="G267" s="149"/>
      <c r="H267" s="145"/>
      <c r="I267" s="145"/>
    </row>
    <row r="268" spans="1:9" ht="19.5" customHeight="1" x14ac:dyDescent="0.25">
      <c r="A268" s="150" t="s">
        <v>921</v>
      </c>
      <c r="B268" s="151"/>
      <c r="C268" s="151"/>
      <c r="D268" s="151"/>
      <c r="E268" s="151"/>
      <c r="F268" s="151"/>
      <c r="G268" s="151"/>
      <c r="H268" s="151"/>
      <c r="I268" s="152"/>
    </row>
    <row r="269" spans="1:9" ht="36" customHeight="1" x14ac:dyDescent="0.25">
      <c r="A269" s="27" t="s">
        <v>700</v>
      </c>
      <c r="B269" s="224" t="s">
        <v>110</v>
      </c>
      <c r="C269" s="225"/>
      <c r="D269" s="225"/>
      <c r="E269" s="225"/>
      <c r="F269" s="225"/>
      <c r="G269" s="225"/>
      <c r="H269" s="225"/>
      <c r="I269" s="226"/>
    </row>
    <row r="270" spans="1:9" ht="15.75" customHeight="1" x14ac:dyDescent="0.25">
      <c r="A270" s="139" t="s">
        <v>701</v>
      </c>
      <c r="B270" s="141" t="s">
        <v>111</v>
      </c>
      <c r="C270" s="141" t="s">
        <v>1028</v>
      </c>
      <c r="D270" s="139" t="s">
        <v>920</v>
      </c>
      <c r="E270" s="139" t="s">
        <v>750</v>
      </c>
      <c r="F270" s="18" t="s">
        <v>14</v>
      </c>
      <c r="G270" s="22">
        <v>4883.87</v>
      </c>
      <c r="H270" s="15">
        <v>830.77</v>
      </c>
      <c r="I270" s="144" t="s">
        <v>15</v>
      </c>
    </row>
    <row r="271" spans="1:9" x14ac:dyDescent="0.25">
      <c r="A271" s="140"/>
      <c r="B271" s="142"/>
      <c r="C271" s="142"/>
      <c r="D271" s="140"/>
      <c r="E271" s="140"/>
      <c r="F271" s="107" t="s">
        <v>16</v>
      </c>
      <c r="G271" s="13">
        <v>0</v>
      </c>
      <c r="H271" s="28">
        <v>0</v>
      </c>
      <c r="I271" s="145"/>
    </row>
    <row r="272" spans="1:9" x14ac:dyDescent="0.25">
      <c r="A272" s="140"/>
      <c r="B272" s="142"/>
      <c r="C272" s="142"/>
      <c r="D272" s="140"/>
      <c r="E272" s="140"/>
      <c r="F272" s="115" t="s">
        <v>17</v>
      </c>
      <c r="G272" s="15">
        <v>0</v>
      </c>
      <c r="H272" s="28">
        <v>0</v>
      </c>
      <c r="I272" s="145"/>
    </row>
    <row r="273" spans="1:9" x14ac:dyDescent="0.25">
      <c r="A273" s="140"/>
      <c r="B273" s="142"/>
      <c r="C273" s="157"/>
      <c r="D273" s="143"/>
      <c r="E273" s="143"/>
      <c r="F273" s="21" t="s">
        <v>18</v>
      </c>
      <c r="G273" s="23">
        <v>4883.87</v>
      </c>
      <c r="H273" s="15">
        <v>830.77</v>
      </c>
      <c r="I273" s="145"/>
    </row>
    <row r="274" spans="1:9" x14ac:dyDescent="0.25">
      <c r="A274" s="139" t="s">
        <v>702</v>
      </c>
      <c r="B274" s="141" t="s">
        <v>113</v>
      </c>
      <c r="C274" s="141" t="s">
        <v>1028</v>
      </c>
      <c r="D274" s="139" t="s">
        <v>920</v>
      </c>
      <c r="E274" s="139" t="s">
        <v>750</v>
      </c>
      <c r="F274" s="148" t="s">
        <v>15</v>
      </c>
      <c r="G274" s="148" t="s">
        <v>15</v>
      </c>
      <c r="H274" s="144" t="s">
        <v>15</v>
      </c>
      <c r="I274" s="135" t="s">
        <v>15</v>
      </c>
    </row>
    <row r="275" spans="1:9" ht="41.25" customHeight="1" x14ac:dyDescent="0.25">
      <c r="A275" s="140"/>
      <c r="B275" s="142"/>
      <c r="C275" s="142"/>
      <c r="D275" s="143"/>
      <c r="E275" s="143"/>
      <c r="F275" s="149"/>
      <c r="G275" s="149"/>
      <c r="H275" s="145"/>
      <c r="I275" s="136"/>
    </row>
    <row r="276" spans="1:9" ht="129.75" customHeight="1" x14ac:dyDescent="0.25">
      <c r="A276" s="307" t="s">
        <v>1050</v>
      </c>
      <c r="B276" s="308"/>
      <c r="C276" s="308"/>
      <c r="D276" s="308"/>
      <c r="E276" s="308"/>
      <c r="F276" s="308"/>
      <c r="G276" s="308"/>
      <c r="H276" s="308"/>
      <c r="I276" s="309"/>
    </row>
    <row r="277" spans="1:9" x14ac:dyDescent="0.25">
      <c r="A277" s="139" t="s">
        <v>703</v>
      </c>
      <c r="B277" s="141" t="s">
        <v>115</v>
      </c>
      <c r="C277" s="141" t="s">
        <v>1028</v>
      </c>
      <c r="D277" s="139" t="s">
        <v>920</v>
      </c>
      <c r="E277" s="139" t="s">
        <v>750</v>
      </c>
      <c r="F277" s="148" t="s">
        <v>15</v>
      </c>
      <c r="G277" s="148" t="s">
        <v>15</v>
      </c>
      <c r="H277" s="144" t="s">
        <v>15</v>
      </c>
      <c r="I277" s="135" t="s">
        <v>15</v>
      </c>
    </row>
    <row r="278" spans="1:9" ht="42.75" customHeight="1" x14ac:dyDescent="0.25">
      <c r="A278" s="140"/>
      <c r="B278" s="142"/>
      <c r="C278" s="142"/>
      <c r="D278" s="143"/>
      <c r="E278" s="143"/>
      <c r="F278" s="149"/>
      <c r="G278" s="149"/>
      <c r="H278" s="145"/>
      <c r="I278" s="136"/>
    </row>
    <row r="279" spans="1:9" ht="25.5" customHeight="1" x14ac:dyDescent="0.25">
      <c r="A279" s="307" t="s">
        <v>1051</v>
      </c>
      <c r="B279" s="308"/>
      <c r="C279" s="308"/>
      <c r="D279" s="308"/>
      <c r="E279" s="308"/>
      <c r="F279" s="308"/>
      <c r="G279" s="308"/>
      <c r="H279" s="308"/>
      <c r="I279" s="309"/>
    </row>
    <row r="280" spans="1:9" x14ac:dyDescent="0.25">
      <c r="A280" s="139" t="s">
        <v>704</v>
      </c>
      <c r="B280" s="141" t="s">
        <v>116</v>
      </c>
      <c r="C280" s="141" t="s">
        <v>1028</v>
      </c>
      <c r="D280" s="139" t="s">
        <v>750</v>
      </c>
      <c r="E280" s="139" t="s">
        <v>750</v>
      </c>
      <c r="F280" s="18" t="s">
        <v>14</v>
      </c>
      <c r="G280" s="19">
        <v>0</v>
      </c>
      <c r="H280" s="28">
        <v>0</v>
      </c>
      <c r="I280" s="144" t="s">
        <v>15</v>
      </c>
    </row>
    <row r="281" spans="1:9" x14ac:dyDescent="0.25">
      <c r="A281" s="140"/>
      <c r="B281" s="142"/>
      <c r="C281" s="142"/>
      <c r="D281" s="140"/>
      <c r="E281" s="140"/>
      <c r="F281" s="107" t="s">
        <v>16</v>
      </c>
      <c r="G281" s="19">
        <v>0</v>
      </c>
      <c r="H281" s="28">
        <v>0</v>
      </c>
      <c r="I281" s="145"/>
    </row>
    <row r="282" spans="1:9" x14ac:dyDescent="0.25">
      <c r="A282" s="140"/>
      <c r="B282" s="142"/>
      <c r="C282" s="142"/>
      <c r="D282" s="140"/>
      <c r="E282" s="140"/>
      <c r="F282" s="115" t="s">
        <v>17</v>
      </c>
      <c r="G282" s="19">
        <f>G252</f>
        <v>0</v>
      </c>
      <c r="H282" s="15">
        <v>0</v>
      </c>
      <c r="I282" s="145"/>
    </row>
    <row r="283" spans="1:9" x14ac:dyDescent="0.25">
      <c r="A283" s="140"/>
      <c r="B283" s="142"/>
      <c r="C283" s="142"/>
      <c r="D283" s="143"/>
      <c r="E283" s="143"/>
      <c r="F283" s="21" t="s">
        <v>18</v>
      </c>
      <c r="G283" s="19">
        <v>0</v>
      </c>
      <c r="H283" s="15">
        <v>0</v>
      </c>
      <c r="I283" s="145"/>
    </row>
    <row r="284" spans="1:9" x14ac:dyDescent="0.25">
      <c r="A284" s="329" t="s">
        <v>705</v>
      </c>
      <c r="B284" s="132" t="s">
        <v>118</v>
      </c>
      <c r="C284" s="132" t="s">
        <v>1028</v>
      </c>
      <c r="D284" s="329" t="s">
        <v>750</v>
      </c>
      <c r="E284" s="329" t="s">
        <v>750</v>
      </c>
      <c r="F284" s="129" t="s">
        <v>15</v>
      </c>
      <c r="G284" s="129" t="s">
        <v>15</v>
      </c>
      <c r="H284" s="129" t="s">
        <v>15</v>
      </c>
      <c r="I284" s="129" t="s">
        <v>15</v>
      </c>
    </row>
    <row r="285" spans="1:9" x14ac:dyDescent="0.25">
      <c r="A285" s="330"/>
      <c r="B285" s="133"/>
      <c r="C285" s="133"/>
      <c r="D285" s="330"/>
      <c r="E285" s="330"/>
      <c r="F285" s="130"/>
      <c r="G285" s="130"/>
      <c r="H285" s="130"/>
      <c r="I285" s="130"/>
    </row>
    <row r="286" spans="1:9" ht="81.75" customHeight="1" x14ac:dyDescent="0.25">
      <c r="A286" s="330"/>
      <c r="B286" s="133"/>
      <c r="C286" s="133"/>
      <c r="D286" s="331"/>
      <c r="E286" s="331"/>
      <c r="F286" s="130"/>
      <c r="G286" s="130"/>
      <c r="H286" s="130"/>
      <c r="I286" s="130"/>
    </row>
    <row r="287" spans="1:9" ht="21" customHeight="1" x14ac:dyDescent="0.25">
      <c r="A287" s="332" t="s">
        <v>722</v>
      </c>
      <c r="B287" s="333"/>
      <c r="C287" s="333"/>
      <c r="D287" s="333"/>
      <c r="E287" s="333"/>
      <c r="F287" s="333"/>
      <c r="G287" s="333"/>
      <c r="H287" s="333"/>
      <c r="I287" s="334"/>
    </row>
    <row r="288" spans="1:9" ht="18" customHeight="1" x14ac:dyDescent="0.25">
      <c r="A288" s="305" t="s">
        <v>1057</v>
      </c>
      <c r="B288" s="305"/>
      <c r="C288" s="305"/>
      <c r="D288" s="305"/>
      <c r="E288" s="305"/>
      <c r="F288" s="305"/>
      <c r="G288" s="305"/>
      <c r="H288" s="305"/>
      <c r="I288" s="305"/>
    </row>
    <row r="289" spans="1:9" ht="23.25" customHeight="1" x14ac:dyDescent="0.25">
      <c r="A289" s="298" t="s">
        <v>119</v>
      </c>
      <c r="B289" s="298"/>
      <c r="C289" s="298"/>
      <c r="D289" s="298"/>
      <c r="E289" s="298"/>
      <c r="F289" s="298"/>
      <c r="G289" s="298"/>
      <c r="H289" s="298"/>
      <c r="I289" s="298"/>
    </row>
    <row r="290" spans="1:9" x14ac:dyDescent="0.25">
      <c r="A290" s="287" t="s">
        <v>112</v>
      </c>
      <c r="B290" s="298" t="s">
        <v>120</v>
      </c>
      <c r="C290" s="298" t="s">
        <v>1058</v>
      </c>
      <c r="D290" s="306">
        <v>46020</v>
      </c>
      <c r="E290" s="306" t="s">
        <v>750</v>
      </c>
      <c r="F290" s="104" t="s">
        <v>14</v>
      </c>
      <c r="G290" s="9">
        <v>197</v>
      </c>
      <c r="H290" s="9">
        <v>35.799999999999997</v>
      </c>
      <c r="I290" s="209" t="s">
        <v>15</v>
      </c>
    </row>
    <row r="291" spans="1:9" x14ac:dyDescent="0.25">
      <c r="A291" s="287"/>
      <c r="B291" s="298"/>
      <c r="C291" s="298"/>
      <c r="D291" s="287"/>
      <c r="E291" s="287"/>
      <c r="F291" s="82" t="s">
        <v>16</v>
      </c>
      <c r="G291" s="29">
        <v>0</v>
      </c>
      <c r="H291" s="29">
        <v>0</v>
      </c>
      <c r="I291" s="209"/>
    </row>
    <row r="292" spans="1:9" x14ac:dyDescent="0.25">
      <c r="A292" s="287"/>
      <c r="B292" s="298"/>
      <c r="C292" s="298"/>
      <c r="D292" s="287"/>
      <c r="E292" s="287"/>
      <c r="F292" s="82" t="s">
        <v>17</v>
      </c>
      <c r="G292" s="29">
        <v>0</v>
      </c>
      <c r="H292" s="29">
        <v>0</v>
      </c>
      <c r="I292" s="209"/>
    </row>
    <row r="293" spans="1:9" ht="130.5" customHeight="1" x14ac:dyDescent="0.25">
      <c r="A293" s="287"/>
      <c r="B293" s="298"/>
      <c r="C293" s="298"/>
      <c r="D293" s="287"/>
      <c r="E293" s="287"/>
      <c r="F293" s="82" t="s">
        <v>18</v>
      </c>
      <c r="G293" s="29">
        <v>197</v>
      </c>
      <c r="H293" s="29">
        <v>35.799999999999997</v>
      </c>
      <c r="I293" s="209"/>
    </row>
    <row r="294" spans="1:9" ht="36" customHeight="1" x14ac:dyDescent="0.25">
      <c r="A294" s="294" t="s">
        <v>735</v>
      </c>
      <c r="B294" s="295"/>
      <c r="C294" s="295"/>
      <c r="D294" s="295"/>
      <c r="E294" s="295"/>
      <c r="F294" s="295"/>
      <c r="G294" s="295"/>
      <c r="H294" s="295"/>
      <c r="I294" s="296"/>
    </row>
    <row r="295" spans="1:9" ht="99.75" customHeight="1" x14ac:dyDescent="0.25">
      <c r="A295" s="92" t="s">
        <v>121</v>
      </c>
      <c r="B295" s="93" t="s">
        <v>736</v>
      </c>
      <c r="C295" s="93" t="s">
        <v>122</v>
      </c>
      <c r="D295" s="94">
        <v>46020</v>
      </c>
      <c r="E295" s="94" t="s">
        <v>750</v>
      </c>
      <c r="F295" s="95" t="s">
        <v>15</v>
      </c>
      <c r="G295" s="30" t="s">
        <v>15</v>
      </c>
      <c r="H295" s="30" t="s">
        <v>15</v>
      </c>
      <c r="I295" s="30" t="s">
        <v>15</v>
      </c>
    </row>
    <row r="296" spans="1:9" ht="51.75" customHeight="1" x14ac:dyDescent="0.25">
      <c r="A296" s="294" t="s">
        <v>1059</v>
      </c>
      <c r="B296" s="295"/>
      <c r="C296" s="295"/>
      <c r="D296" s="295"/>
      <c r="E296" s="295"/>
      <c r="F296" s="295"/>
      <c r="G296" s="295"/>
      <c r="H296" s="295"/>
      <c r="I296" s="296"/>
    </row>
    <row r="297" spans="1:9" ht="94.5" x14ac:dyDescent="0.25">
      <c r="A297" s="95" t="s">
        <v>123</v>
      </c>
      <c r="B297" s="93" t="s">
        <v>124</v>
      </c>
      <c r="C297" s="93" t="s">
        <v>122</v>
      </c>
      <c r="D297" s="94">
        <v>46020</v>
      </c>
      <c r="E297" s="94" t="s">
        <v>750</v>
      </c>
      <c r="F297" s="95" t="s">
        <v>15</v>
      </c>
      <c r="G297" s="30" t="s">
        <v>15</v>
      </c>
      <c r="H297" s="30" t="s">
        <v>15</v>
      </c>
      <c r="I297" s="30" t="s">
        <v>15</v>
      </c>
    </row>
    <row r="298" spans="1:9" ht="53.25" customHeight="1" x14ac:dyDescent="0.25">
      <c r="A298" s="294" t="s">
        <v>1060</v>
      </c>
      <c r="B298" s="295"/>
      <c r="C298" s="295"/>
      <c r="D298" s="295"/>
      <c r="E298" s="295"/>
      <c r="F298" s="295"/>
      <c r="G298" s="295"/>
      <c r="H298" s="295"/>
      <c r="I298" s="296"/>
    </row>
    <row r="299" spans="1:9" ht="114.75" customHeight="1" x14ac:dyDescent="0.25">
      <c r="A299" s="95" t="s">
        <v>125</v>
      </c>
      <c r="B299" s="93" t="s">
        <v>126</v>
      </c>
      <c r="C299" s="93" t="s">
        <v>122</v>
      </c>
      <c r="D299" s="94">
        <v>46020</v>
      </c>
      <c r="E299" s="94" t="s">
        <v>750</v>
      </c>
      <c r="F299" s="95" t="s">
        <v>15</v>
      </c>
      <c r="G299" s="30" t="s">
        <v>15</v>
      </c>
      <c r="H299" s="30" t="s">
        <v>15</v>
      </c>
      <c r="I299" s="30" t="s">
        <v>15</v>
      </c>
    </row>
    <row r="300" spans="1:9" ht="40.5" customHeight="1" x14ac:dyDescent="0.25">
      <c r="A300" s="294" t="s">
        <v>858</v>
      </c>
      <c r="B300" s="295"/>
      <c r="C300" s="295"/>
      <c r="D300" s="295"/>
      <c r="E300" s="295"/>
      <c r="F300" s="295"/>
      <c r="G300" s="295"/>
      <c r="H300" s="295"/>
      <c r="I300" s="296"/>
    </row>
    <row r="301" spans="1:9" ht="54.75" customHeight="1" x14ac:dyDescent="0.25">
      <c r="A301" s="95" t="s">
        <v>127</v>
      </c>
      <c r="B301" s="93" t="s">
        <v>128</v>
      </c>
      <c r="C301" s="93" t="s">
        <v>129</v>
      </c>
      <c r="D301" s="94">
        <v>46020</v>
      </c>
      <c r="E301" s="94" t="s">
        <v>750</v>
      </c>
      <c r="F301" s="95" t="s">
        <v>15</v>
      </c>
      <c r="G301" s="30" t="s">
        <v>15</v>
      </c>
      <c r="H301" s="30" t="s">
        <v>15</v>
      </c>
      <c r="I301" s="30" t="s">
        <v>15</v>
      </c>
    </row>
    <row r="302" spans="1:9" ht="21.75" customHeight="1" x14ac:dyDescent="0.25">
      <c r="A302" s="291" t="s">
        <v>737</v>
      </c>
      <c r="B302" s="292"/>
      <c r="C302" s="292"/>
      <c r="D302" s="292"/>
      <c r="E302" s="292"/>
      <c r="F302" s="292"/>
      <c r="G302" s="292"/>
      <c r="H302" s="292"/>
      <c r="I302" s="293"/>
    </row>
    <row r="303" spans="1:9" ht="70.5" customHeight="1" x14ac:dyDescent="0.25">
      <c r="A303" s="95" t="s">
        <v>130</v>
      </c>
      <c r="B303" s="93" t="s">
        <v>131</v>
      </c>
      <c r="C303" s="93" t="s">
        <v>122</v>
      </c>
      <c r="D303" s="94">
        <v>46020</v>
      </c>
      <c r="E303" s="94" t="s">
        <v>750</v>
      </c>
      <c r="F303" s="95" t="s">
        <v>15</v>
      </c>
      <c r="G303" s="30" t="s">
        <v>15</v>
      </c>
      <c r="H303" s="30" t="s">
        <v>15</v>
      </c>
      <c r="I303" s="30" t="s">
        <v>15</v>
      </c>
    </row>
    <row r="304" spans="1:9" ht="24.75" customHeight="1" x14ac:dyDescent="0.25">
      <c r="A304" s="294" t="s">
        <v>738</v>
      </c>
      <c r="B304" s="295"/>
      <c r="C304" s="295"/>
      <c r="D304" s="295"/>
      <c r="E304" s="295"/>
      <c r="F304" s="295"/>
      <c r="G304" s="295"/>
      <c r="H304" s="295"/>
      <c r="I304" s="296"/>
    </row>
    <row r="305" spans="1:9" x14ac:dyDescent="0.25">
      <c r="A305" s="288" t="s">
        <v>114</v>
      </c>
      <c r="B305" s="272" t="s">
        <v>132</v>
      </c>
      <c r="C305" s="272" t="s">
        <v>122</v>
      </c>
      <c r="D305" s="299">
        <v>46020</v>
      </c>
      <c r="E305" s="299">
        <v>46020</v>
      </c>
      <c r="F305" s="104" t="s">
        <v>14</v>
      </c>
      <c r="G305" s="9">
        <f>G306+G307+G308</f>
        <v>145.5</v>
      </c>
      <c r="H305" s="9">
        <v>10</v>
      </c>
      <c r="I305" s="302" t="s">
        <v>15</v>
      </c>
    </row>
    <row r="306" spans="1:9" x14ac:dyDescent="0.25">
      <c r="A306" s="289"/>
      <c r="B306" s="273"/>
      <c r="C306" s="273"/>
      <c r="D306" s="300"/>
      <c r="E306" s="300"/>
      <c r="F306" s="82" t="s">
        <v>16</v>
      </c>
      <c r="G306" s="29">
        <v>0</v>
      </c>
      <c r="H306" s="29">
        <v>0</v>
      </c>
      <c r="I306" s="303"/>
    </row>
    <row r="307" spans="1:9" x14ac:dyDescent="0.25">
      <c r="A307" s="289"/>
      <c r="B307" s="273"/>
      <c r="C307" s="273"/>
      <c r="D307" s="300"/>
      <c r="E307" s="300"/>
      <c r="F307" s="82" t="s">
        <v>17</v>
      </c>
      <c r="G307" s="29">
        <v>0</v>
      </c>
      <c r="H307" s="29">
        <v>0</v>
      </c>
      <c r="I307" s="303"/>
    </row>
    <row r="308" spans="1:9" ht="24" customHeight="1" x14ac:dyDescent="0.25">
      <c r="A308" s="290"/>
      <c r="B308" s="274"/>
      <c r="C308" s="274"/>
      <c r="D308" s="301"/>
      <c r="E308" s="301"/>
      <c r="F308" s="82" t="s">
        <v>18</v>
      </c>
      <c r="G308" s="29">
        <v>145.5</v>
      </c>
      <c r="H308" s="29">
        <v>10</v>
      </c>
      <c r="I308" s="304"/>
    </row>
    <row r="309" spans="1:9" ht="38.25" customHeight="1" x14ac:dyDescent="0.25">
      <c r="A309" s="294" t="s">
        <v>739</v>
      </c>
      <c r="B309" s="295"/>
      <c r="C309" s="295"/>
      <c r="D309" s="295"/>
      <c r="E309" s="295"/>
      <c r="F309" s="295"/>
      <c r="G309" s="295"/>
      <c r="H309" s="295"/>
      <c r="I309" s="296"/>
    </row>
    <row r="310" spans="1:9" ht="71.25" customHeight="1" x14ac:dyDescent="0.25">
      <c r="A310" s="95" t="s">
        <v>133</v>
      </c>
      <c r="B310" s="93" t="s">
        <v>742</v>
      </c>
      <c r="C310" s="93" t="s">
        <v>122</v>
      </c>
      <c r="D310" s="95" t="s">
        <v>988</v>
      </c>
      <c r="E310" s="95" t="s">
        <v>750</v>
      </c>
      <c r="F310" s="95" t="s">
        <v>15</v>
      </c>
      <c r="G310" s="31" t="s">
        <v>15</v>
      </c>
      <c r="H310" s="31" t="s">
        <v>15</v>
      </c>
      <c r="I310" s="30" t="s">
        <v>15</v>
      </c>
    </row>
    <row r="311" spans="1:9" ht="37.5" customHeight="1" x14ac:dyDescent="0.25">
      <c r="A311" s="294" t="s">
        <v>740</v>
      </c>
      <c r="B311" s="295"/>
      <c r="C311" s="295"/>
      <c r="D311" s="295"/>
      <c r="E311" s="295"/>
      <c r="F311" s="295"/>
      <c r="G311" s="295"/>
      <c r="H311" s="295"/>
      <c r="I311" s="296"/>
    </row>
    <row r="312" spans="1:9" x14ac:dyDescent="0.25">
      <c r="A312" s="291" t="s">
        <v>134</v>
      </c>
      <c r="B312" s="292"/>
      <c r="C312" s="292"/>
      <c r="D312" s="292"/>
      <c r="E312" s="292"/>
      <c r="F312" s="292"/>
      <c r="G312" s="292"/>
      <c r="H312" s="292"/>
      <c r="I312" s="293"/>
    </row>
    <row r="313" spans="1:9" x14ac:dyDescent="0.25">
      <c r="A313" s="297" t="s">
        <v>117</v>
      </c>
      <c r="B313" s="272" t="s">
        <v>741</v>
      </c>
      <c r="C313" s="298" t="s">
        <v>122</v>
      </c>
      <c r="D313" s="299">
        <v>46020</v>
      </c>
      <c r="E313" s="299" t="s">
        <v>750</v>
      </c>
      <c r="F313" s="104" t="s">
        <v>14</v>
      </c>
      <c r="G313" s="9">
        <f>G314+G315+G316</f>
        <v>19</v>
      </c>
      <c r="H313" s="9">
        <v>0</v>
      </c>
      <c r="I313" s="302" t="s">
        <v>15</v>
      </c>
    </row>
    <row r="314" spans="1:9" x14ac:dyDescent="0.25">
      <c r="A314" s="297"/>
      <c r="B314" s="273"/>
      <c r="C314" s="298"/>
      <c r="D314" s="300"/>
      <c r="E314" s="300"/>
      <c r="F314" s="82" t="s">
        <v>16</v>
      </c>
      <c r="G314" s="29">
        <v>0</v>
      </c>
      <c r="H314" s="29">
        <v>0</v>
      </c>
      <c r="I314" s="303"/>
    </row>
    <row r="315" spans="1:9" x14ac:dyDescent="0.25">
      <c r="A315" s="297"/>
      <c r="B315" s="273"/>
      <c r="C315" s="298"/>
      <c r="D315" s="300"/>
      <c r="E315" s="300"/>
      <c r="F315" s="82" t="s">
        <v>17</v>
      </c>
      <c r="G315" s="29">
        <v>0</v>
      </c>
      <c r="H315" s="29">
        <v>0</v>
      </c>
      <c r="I315" s="303"/>
    </row>
    <row r="316" spans="1:9" ht="17.25" customHeight="1" x14ac:dyDescent="0.25">
      <c r="A316" s="297"/>
      <c r="B316" s="274"/>
      <c r="C316" s="298"/>
      <c r="D316" s="301"/>
      <c r="E316" s="301"/>
      <c r="F316" s="82" t="s">
        <v>18</v>
      </c>
      <c r="G316" s="29">
        <v>19</v>
      </c>
      <c r="H316" s="29">
        <v>0</v>
      </c>
      <c r="I316" s="304"/>
    </row>
    <row r="317" spans="1:9" ht="33" customHeight="1" x14ac:dyDescent="0.25">
      <c r="A317" s="294" t="s">
        <v>743</v>
      </c>
      <c r="B317" s="295"/>
      <c r="C317" s="295"/>
      <c r="D317" s="295"/>
      <c r="E317" s="295"/>
      <c r="F317" s="295"/>
      <c r="G317" s="295"/>
      <c r="H317" s="295"/>
      <c r="I317" s="296"/>
    </row>
    <row r="318" spans="1:9" ht="117.75" customHeight="1" x14ac:dyDescent="0.25">
      <c r="A318" s="92" t="s">
        <v>135</v>
      </c>
      <c r="B318" s="93" t="s">
        <v>136</v>
      </c>
      <c r="C318" s="93" t="s">
        <v>122</v>
      </c>
      <c r="D318" s="94">
        <v>46020</v>
      </c>
      <c r="E318" s="94" t="s">
        <v>750</v>
      </c>
      <c r="F318" s="95" t="s">
        <v>15</v>
      </c>
      <c r="G318" s="31" t="s">
        <v>15</v>
      </c>
      <c r="H318" s="31" t="s">
        <v>15</v>
      </c>
      <c r="I318" s="31" t="s">
        <v>15</v>
      </c>
    </row>
    <row r="319" spans="1:9" ht="36" customHeight="1" x14ac:dyDescent="0.25">
      <c r="A319" s="294" t="s">
        <v>744</v>
      </c>
      <c r="B319" s="295"/>
      <c r="C319" s="295"/>
      <c r="D319" s="295"/>
      <c r="E319" s="295"/>
      <c r="F319" s="295"/>
      <c r="G319" s="295"/>
      <c r="H319" s="295"/>
      <c r="I319" s="296"/>
    </row>
    <row r="320" spans="1:9" ht="116.25" customHeight="1" x14ac:dyDescent="0.25">
      <c r="A320" s="92" t="s">
        <v>137</v>
      </c>
      <c r="B320" s="93" t="s">
        <v>635</v>
      </c>
      <c r="C320" s="93" t="s">
        <v>122</v>
      </c>
      <c r="D320" s="94">
        <v>46020</v>
      </c>
      <c r="E320" s="94" t="s">
        <v>750</v>
      </c>
      <c r="F320" s="95" t="s">
        <v>15</v>
      </c>
      <c r="G320" s="31" t="s">
        <v>15</v>
      </c>
      <c r="H320" s="31" t="s">
        <v>15</v>
      </c>
      <c r="I320" s="31" t="s">
        <v>15</v>
      </c>
    </row>
    <row r="321" spans="1:9" ht="48" customHeight="1" x14ac:dyDescent="0.25">
      <c r="A321" s="294" t="s">
        <v>745</v>
      </c>
      <c r="B321" s="295"/>
      <c r="C321" s="295"/>
      <c r="D321" s="295"/>
      <c r="E321" s="295"/>
      <c r="F321" s="295"/>
      <c r="G321" s="295"/>
      <c r="H321" s="295"/>
      <c r="I321" s="296"/>
    </row>
    <row r="322" spans="1:9" x14ac:dyDescent="0.25">
      <c r="A322" s="297" t="s">
        <v>138</v>
      </c>
      <c r="B322" s="272" t="s">
        <v>139</v>
      </c>
      <c r="C322" s="298" t="s">
        <v>122</v>
      </c>
      <c r="D322" s="299">
        <v>46020</v>
      </c>
      <c r="E322" s="299" t="s">
        <v>750</v>
      </c>
      <c r="F322" s="104" t="s">
        <v>14</v>
      </c>
      <c r="G322" s="9">
        <v>60</v>
      </c>
      <c r="H322" s="9">
        <v>0</v>
      </c>
      <c r="I322" s="302" t="s">
        <v>15</v>
      </c>
    </row>
    <row r="323" spans="1:9" x14ac:dyDescent="0.25">
      <c r="A323" s="297"/>
      <c r="B323" s="273"/>
      <c r="C323" s="298"/>
      <c r="D323" s="300"/>
      <c r="E323" s="300"/>
      <c r="F323" s="82" t="s">
        <v>16</v>
      </c>
      <c r="G323" s="29">
        <v>0</v>
      </c>
      <c r="H323" s="29">
        <v>0</v>
      </c>
      <c r="I323" s="303"/>
    </row>
    <row r="324" spans="1:9" x14ac:dyDescent="0.25">
      <c r="A324" s="297"/>
      <c r="B324" s="273"/>
      <c r="C324" s="298"/>
      <c r="D324" s="300"/>
      <c r="E324" s="300"/>
      <c r="F324" s="82" t="s">
        <v>17</v>
      </c>
      <c r="G324" s="29">
        <v>0</v>
      </c>
      <c r="H324" s="29">
        <v>0</v>
      </c>
      <c r="I324" s="303"/>
    </row>
    <row r="325" spans="1:9" ht="52.5" customHeight="1" x14ac:dyDescent="0.25">
      <c r="A325" s="297"/>
      <c r="B325" s="274"/>
      <c r="C325" s="298"/>
      <c r="D325" s="301"/>
      <c r="E325" s="301"/>
      <c r="F325" s="82" t="s">
        <v>18</v>
      </c>
      <c r="G325" s="29">
        <v>60</v>
      </c>
      <c r="H325" s="29">
        <v>0</v>
      </c>
      <c r="I325" s="304"/>
    </row>
    <row r="326" spans="1:9" ht="39" customHeight="1" x14ac:dyDescent="0.25">
      <c r="A326" s="294" t="s">
        <v>746</v>
      </c>
      <c r="B326" s="295"/>
      <c r="C326" s="295"/>
      <c r="D326" s="295"/>
      <c r="E326" s="295"/>
      <c r="F326" s="295"/>
      <c r="G326" s="295"/>
      <c r="H326" s="295"/>
      <c r="I326" s="296"/>
    </row>
    <row r="327" spans="1:9" ht="83.25" customHeight="1" x14ac:dyDescent="0.25">
      <c r="A327" s="95" t="s">
        <v>140</v>
      </c>
      <c r="B327" s="93" t="s">
        <v>141</v>
      </c>
      <c r="C327" s="93" t="s">
        <v>122</v>
      </c>
      <c r="D327" s="94">
        <v>45651</v>
      </c>
      <c r="E327" s="94" t="s">
        <v>750</v>
      </c>
      <c r="F327" s="95" t="s">
        <v>15</v>
      </c>
      <c r="G327" s="31" t="s">
        <v>15</v>
      </c>
      <c r="H327" s="31" t="s">
        <v>15</v>
      </c>
      <c r="I327" s="31" t="s">
        <v>15</v>
      </c>
    </row>
    <row r="328" spans="1:9" ht="38.25" customHeight="1" x14ac:dyDescent="0.25">
      <c r="A328" s="294" t="s">
        <v>1061</v>
      </c>
      <c r="B328" s="366"/>
      <c r="C328" s="366"/>
      <c r="D328" s="366"/>
      <c r="E328" s="366"/>
      <c r="F328" s="366"/>
      <c r="G328" s="366"/>
      <c r="H328" s="366"/>
      <c r="I328" s="367"/>
    </row>
    <row r="329" spans="1:9" ht="66" customHeight="1" x14ac:dyDescent="0.25">
      <c r="A329" s="95" t="s">
        <v>142</v>
      </c>
      <c r="B329" s="93" t="s">
        <v>143</v>
      </c>
      <c r="C329" s="93" t="s">
        <v>122</v>
      </c>
      <c r="D329" s="94">
        <v>45912</v>
      </c>
      <c r="E329" s="94" t="s">
        <v>750</v>
      </c>
      <c r="F329" s="95" t="s">
        <v>15</v>
      </c>
      <c r="G329" s="31" t="s">
        <v>15</v>
      </c>
      <c r="H329" s="31" t="s">
        <v>15</v>
      </c>
      <c r="I329" s="31" t="s">
        <v>15</v>
      </c>
    </row>
    <row r="330" spans="1:9" ht="35.25" customHeight="1" x14ac:dyDescent="0.25">
      <c r="A330" s="294" t="s">
        <v>1062</v>
      </c>
      <c r="B330" s="295"/>
      <c r="C330" s="295"/>
      <c r="D330" s="295"/>
      <c r="E330" s="295"/>
      <c r="F330" s="295"/>
      <c r="G330" s="295"/>
      <c r="H330" s="295"/>
      <c r="I330" s="296"/>
    </row>
    <row r="331" spans="1:9" ht="81.75" customHeight="1" x14ac:dyDescent="0.25">
      <c r="A331" s="95" t="s">
        <v>144</v>
      </c>
      <c r="B331" s="93" t="s">
        <v>145</v>
      </c>
      <c r="C331" s="93" t="s">
        <v>122</v>
      </c>
      <c r="D331" s="94">
        <v>46020</v>
      </c>
      <c r="E331" s="94" t="s">
        <v>750</v>
      </c>
      <c r="F331" s="95" t="s">
        <v>15</v>
      </c>
      <c r="G331" s="31" t="s">
        <v>15</v>
      </c>
      <c r="H331" s="31" t="s">
        <v>15</v>
      </c>
      <c r="I331" s="31" t="s">
        <v>15</v>
      </c>
    </row>
    <row r="332" spans="1:9" ht="33.75" customHeight="1" x14ac:dyDescent="0.25">
      <c r="A332" s="294" t="s">
        <v>1063</v>
      </c>
      <c r="B332" s="295"/>
      <c r="C332" s="295"/>
      <c r="D332" s="295"/>
      <c r="E332" s="295"/>
      <c r="F332" s="295"/>
      <c r="G332" s="295"/>
      <c r="H332" s="295"/>
      <c r="I332" s="296"/>
    </row>
    <row r="333" spans="1:9" ht="73.5" customHeight="1" x14ac:dyDescent="0.25">
      <c r="A333" s="95" t="s">
        <v>146</v>
      </c>
      <c r="B333" s="93" t="s">
        <v>147</v>
      </c>
      <c r="C333" s="93" t="s">
        <v>122</v>
      </c>
      <c r="D333" s="94">
        <v>46020</v>
      </c>
      <c r="E333" s="94" t="s">
        <v>750</v>
      </c>
      <c r="F333" s="95" t="s">
        <v>15</v>
      </c>
      <c r="G333" s="31" t="s">
        <v>15</v>
      </c>
      <c r="H333" s="31" t="s">
        <v>15</v>
      </c>
      <c r="I333" s="31" t="s">
        <v>15</v>
      </c>
    </row>
    <row r="334" spans="1:9" ht="20.25" customHeight="1" x14ac:dyDescent="0.25">
      <c r="A334" s="294" t="s">
        <v>747</v>
      </c>
      <c r="B334" s="295"/>
      <c r="C334" s="295"/>
      <c r="D334" s="295"/>
      <c r="E334" s="295"/>
      <c r="F334" s="295"/>
      <c r="G334" s="295"/>
      <c r="H334" s="295"/>
      <c r="I334" s="296"/>
    </row>
    <row r="335" spans="1:9" ht="38.25" customHeight="1" x14ac:dyDescent="0.25">
      <c r="A335" s="294" t="s">
        <v>148</v>
      </c>
      <c r="B335" s="295"/>
      <c r="C335" s="295"/>
      <c r="D335" s="295"/>
      <c r="E335" s="295"/>
      <c r="F335" s="295"/>
      <c r="G335" s="295"/>
      <c r="H335" s="295"/>
      <c r="I335" s="296"/>
    </row>
    <row r="336" spans="1:9" x14ac:dyDescent="0.25">
      <c r="A336" s="297" t="s">
        <v>149</v>
      </c>
      <c r="B336" s="272" t="s">
        <v>150</v>
      </c>
      <c r="C336" s="298" t="s">
        <v>122</v>
      </c>
      <c r="D336" s="299">
        <v>46020</v>
      </c>
      <c r="E336" s="299" t="s">
        <v>750</v>
      </c>
      <c r="F336" s="104" t="s">
        <v>14</v>
      </c>
      <c r="G336" s="9">
        <v>1712.86</v>
      </c>
      <c r="H336" s="9">
        <v>232.71</v>
      </c>
      <c r="I336" s="302" t="s">
        <v>15</v>
      </c>
    </row>
    <row r="337" spans="1:9" x14ac:dyDescent="0.25">
      <c r="A337" s="297"/>
      <c r="B337" s="273"/>
      <c r="C337" s="298"/>
      <c r="D337" s="253"/>
      <c r="E337" s="253"/>
      <c r="F337" s="82" t="s">
        <v>16</v>
      </c>
      <c r="G337" s="29">
        <v>0</v>
      </c>
      <c r="H337" s="29">
        <v>0</v>
      </c>
      <c r="I337" s="303"/>
    </row>
    <row r="338" spans="1:9" x14ac:dyDescent="0.25">
      <c r="A338" s="297"/>
      <c r="B338" s="273"/>
      <c r="C338" s="298"/>
      <c r="D338" s="253"/>
      <c r="E338" s="253"/>
      <c r="F338" s="82" t="s">
        <v>17</v>
      </c>
      <c r="G338" s="29">
        <v>0</v>
      </c>
      <c r="H338" s="29">
        <v>0</v>
      </c>
      <c r="I338" s="303"/>
    </row>
    <row r="339" spans="1:9" x14ac:dyDescent="0.25">
      <c r="A339" s="297"/>
      <c r="B339" s="274"/>
      <c r="C339" s="298"/>
      <c r="D339" s="254"/>
      <c r="E339" s="254"/>
      <c r="F339" s="82" t="s">
        <v>18</v>
      </c>
      <c r="G339" s="29">
        <v>1712.86</v>
      </c>
      <c r="H339" s="29">
        <v>232.71</v>
      </c>
      <c r="I339" s="304"/>
    </row>
    <row r="340" spans="1:9" ht="25.5" customHeight="1" x14ac:dyDescent="0.25">
      <c r="A340" s="294" t="s">
        <v>1064</v>
      </c>
      <c r="B340" s="295"/>
      <c r="C340" s="295"/>
      <c r="D340" s="295"/>
      <c r="E340" s="295"/>
      <c r="F340" s="295"/>
      <c r="G340" s="295"/>
      <c r="H340" s="295"/>
      <c r="I340" s="296"/>
    </row>
    <row r="341" spans="1:9" ht="48" customHeight="1" x14ac:dyDescent="0.25">
      <c r="A341" s="95" t="s">
        <v>151</v>
      </c>
      <c r="B341" s="93" t="s">
        <v>749</v>
      </c>
      <c r="C341" s="93" t="s">
        <v>122</v>
      </c>
      <c r="D341" s="94">
        <v>46020</v>
      </c>
      <c r="E341" s="94" t="s">
        <v>750</v>
      </c>
      <c r="F341" s="95" t="s">
        <v>15</v>
      </c>
      <c r="G341" s="32" t="s">
        <v>15</v>
      </c>
      <c r="H341" s="32" t="s">
        <v>15</v>
      </c>
      <c r="I341" s="32" t="s">
        <v>15</v>
      </c>
    </row>
    <row r="342" spans="1:9" ht="20.25" customHeight="1" x14ac:dyDescent="0.25">
      <c r="A342" s="294" t="s">
        <v>748</v>
      </c>
      <c r="B342" s="295"/>
      <c r="C342" s="295"/>
      <c r="D342" s="295"/>
      <c r="E342" s="295"/>
      <c r="F342" s="295"/>
      <c r="G342" s="295"/>
      <c r="H342" s="295"/>
      <c r="I342" s="296"/>
    </row>
    <row r="343" spans="1:9" x14ac:dyDescent="0.25">
      <c r="A343" s="297" t="s">
        <v>152</v>
      </c>
      <c r="B343" s="272" t="s">
        <v>153</v>
      </c>
      <c r="C343" s="298" t="s">
        <v>122</v>
      </c>
      <c r="D343" s="252" t="s">
        <v>750</v>
      </c>
      <c r="E343" s="252" t="s">
        <v>750</v>
      </c>
      <c r="F343" s="104" t="s">
        <v>14</v>
      </c>
      <c r="G343" s="9">
        <f>G344+G345+G346</f>
        <v>0</v>
      </c>
      <c r="H343" s="9">
        <f>H344+H345+H346</f>
        <v>0</v>
      </c>
      <c r="I343" s="302" t="s">
        <v>15</v>
      </c>
    </row>
    <row r="344" spans="1:9" x14ac:dyDescent="0.25">
      <c r="A344" s="297"/>
      <c r="B344" s="273"/>
      <c r="C344" s="298"/>
      <c r="D344" s="253"/>
      <c r="E344" s="253"/>
      <c r="F344" s="82" t="s">
        <v>16</v>
      </c>
      <c r="G344" s="29">
        <v>0</v>
      </c>
      <c r="H344" s="29">
        <v>0</v>
      </c>
      <c r="I344" s="303"/>
    </row>
    <row r="345" spans="1:9" x14ac:dyDescent="0.25">
      <c r="A345" s="297"/>
      <c r="B345" s="273"/>
      <c r="C345" s="298"/>
      <c r="D345" s="253"/>
      <c r="E345" s="253"/>
      <c r="F345" s="82" t="s">
        <v>17</v>
      </c>
      <c r="G345" s="29">
        <v>0</v>
      </c>
      <c r="H345" s="29">
        <v>0</v>
      </c>
      <c r="I345" s="303"/>
    </row>
    <row r="346" spans="1:9" x14ac:dyDescent="0.25">
      <c r="A346" s="297"/>
      <c r="B346" s="274"/>
      <c r="C346" s="298"/>
      <c r="D346" s="254"/>
      <c r="E346" s="254"/>
      <c r="F346" s="82" t="s">
        <v>18</v>
      </c>
      <c r="G346" s="29">
        <v>0</v>
      </c>
      <c r="H346" s="29">
        <v>0</v>
      </c>
      <c r="I346" s="304"/>
    </row>
    <row r="347" spans="1:9" x14ac:dyDescent="0.25">
      <c r="A347" s="291" t="s">
        <v>154</v>
      </c>
      <c r="B347" s="292"/>
      <c r="C347" s="292"/>
      <c r="D347" s="292"/>
      <c r="E347" s="292"/>
      <c r="F347" s="292"/>
      <c r="G347" s="292"/>
      <c r="H347" s="292"/>
      <c r="I347" s="293"/>
    </row>
    <row r="348" spans="1:9" ht="65.25" customHeight="1" x14ac:dyDescent="0.25">
      <c r="A348" s="95" t="s">
        <v>155</v>
      </c>
      <c r="B348" s="91" t="s">
        <v>751</v>
      </c>
      <c r="C348" s="93" t="s">
        <v>122</v>
      </c>
      <c r="D348" s="94" t="s">
        <v>750</v>
      </c>
      <c r="E348" s="94" t="s">
        <v>750</v>
      </c>
      <c r="F348" s="95" t="s">
        <v>15</v>
      </c>
      <c r="G348" s="32" t="s">
        <v>15</v>
      </c>
      <c r="H348" s="32" t="s">
        <v>15</v>
      </c>
      <c r="I348" s="32" t="s">
        <v>15</v>
      </c>
    </row>
    <row r="349" spans="1:9" ht="21.75" customHeight="1" x14ac:dyDescent="0.25">
      <c r="A349" s="294" t="s">
        <v>156</v>
      </c>
      <c r="B349" s="295"/>
      <c r="C349" s="295"/>
      <c r="D349" s="295"/>
      <c r="E349" s="295"/>
      <c r="F349" s="295"/>
      <c r="G349" s="295"/>
      <c r="H349" s="295"/>
      <c r="I349" s="296"/>
    </row>
    <row r="350" spans="1:9" x14ac:dyDescent="0.25">
      <c r="A350" s="336" t="s">
        <v>157</v>
      </c>
      <c r="B350" s="33"/>
      <c r="C350" s="33"/>
      <c r="D350" s="33"/>
      <c r="E350" s="33"/>
      <c r="F350" s="33"/>
      <c r="G350" s="33"/>
      <c r="H350" s="34"/>
      <c r="I350" s="35"/>
    </row>
    <row r="351" spans="1:9" x14ac:dyDescent="0.25">
      <c r="A351" s="64" t="s">
        <v>158</v>
      </c>
      <c r="B351" s="36" t="s">
        <v>159</v>
      </c>
      <c r="C351" s="36"/>
      <c r="D351" s="36"/>
      <c r="E351" s="36"/>
      <c r="F351" s="36"/>
      <c r="G351" s="36"/>
      <c r="H351" s="37"/>
      <c r="I351" s="38"/>
    </row>
    <row r="352" spans="1:9" ht="15.75" customHeight="1" x14ac:dyDescent="0.25">
      <c r="A352" s="297" t="s">
        <v>160</v>
      </c>
      <c r="B352" s="272" t="s">
        <v>161</v>
      </c>
      <c r="C352" s="272" t="s">
        <v>752</v>
      </c>
      <c r="D352" s="252" t="s">
        <v>989</v>
      </c>
      <c r="E352" s="252" t="s">
        <v>995</v>
      </c>
      <c r="F352" s="39" t="s">
        <v>14</v>
      </c>
      <c r="G352" s="9">
        <v>605</v>
      </c>
      <c r="H352" s="9">
        <v>83.7</v>
      </c>
      <c r="I352" s="209" t="s">
        <v>15</v>
      </c>
    </row>
    <row r="353" spans="1:9" x14ac:dyDescent="0.25">
      <c r="A353" s="297"/>
      <c r="B353" s="273"/>
      <c r="C353" s="273"/>
      <c r="D353" s="253"/>
      <c r="E353" s="253"/>
      <c r="F353" s="39" t="s">
        <v>16</v>
      </c>
      <c r="G353" s="40">
        <v>0</v>
      </c>
      <c r="H353" s="40">
        <v>0</v>
      </c>
      <c r="I353" s="209"/>
    </row>
    <row r="354" spans="1:9" ht="15.75" customHeight="1" x14ac:dyDescent="0.25">
      <c r="A354" s="297"/>
      <c r="B354" s="273"/>
      <c r="C354" s="273"/>
      <c r="D354" s="253"/>
      <c r="E354" s="253"/>
      <c r="F354" s="39" t="s">
        <v>17</v>
      </c>
      <c r="G354" s="40">
        <v>0</v>
      </c>
      <c r="H354" s="40">
        <v>0</v>
      </c>
      <c r="I354" s="209"/>
    </row>
    <row r="355" spans="1:9" ht="161.25" customHeight="1" x14ac:dyDescent="0.25">
      <c r="A355" s="297"/>
      <c r="B355" s="273"/>
      <c r="C355" s="273"/>
      <c r="D355" s="253"/>
      <c r="E355" s="253"/>
      <c r="F355" s="39" t="s">
        <v>18</v>
      </c>
      <c r="G355" s="40">
        <v>605</v>
      </c>
      <c r="H355" s="40">
        <v>83.7</v>
      </c>
      <c r="I355" s="209"/>
    </row>
    <row r="356" spans="1:9" ht="39" customHeight="1" x14ac:dyDescent="0.25">
      <c r="A356" s="262" t="s">
        <v>753</v>
      </c>
      <c r="B356" s="263"/>
      <c r="C356" s="263"/>
      <c r="D356" s="263"/>
      <c r="E356" s="263"/>
      <c r="F356" s="263"/>
      <c r="G356" s="263"/>
      <c r="H356" s="263"/>
      <c r="I356" s="264"/>
    </row>
    <row r="357" spans="1:9" ht="97.5" customHeight="1" x14ac:dyDescent="0.25">
      <c r="A357" s="95" t="s">
        <v>162</v>
      </c>
      <c r="B357" s="93" t="s">
        <v>754</v>
      </c>
      <c r="C357" s="93" t="s">
        <v>163</v>
      </c>
      <c r="D357" s="96" t="s">
        <v>988</v>
      </c>
      <c r="E357" s="96" t="s">
        <v>996</v>
      </c>
      <c r="F357" s="41" t="s">
        <v>15</v>
      </c>
      <c r="G357" s="42" t="s">
        <v>15</v>
      </c>
      <c r="H357" s="42" t="s">
        <v>15</v>
      </c>
      <c r="I357" s="42" t="s">
        <v>15</v>
      </c>
    </row>
    <row r="358" spans="1:9" ht="81" customHeight="1" x14ac:dyDescent="0.25">
      <c r="A358" s="262" t="s">
        <v>755</v>
      </c>
      <c r="B358" s="263"/>
      <c r="C358" s="263"/>
      <c r="D358" s="263"/>
      <c r="E358" s="263"/>
      <c r="F358" s="263"/>
      <c r="G358" s="263"/>
      <c r="H358" s="263"/>
      <c r="I358" s="264"/>
    </row>
    <row r="359" spans="1:9" ht="98.25" customHeight="1" x14ac:dyDescent="0.25">
      <c r="A359" s="43" t="s">
        <v>164</v>
      </c>
      <c r="B359" s="91" t="s">
        <v>756</v>
      </c>
      <c r="C359" s="93" t="s">
        <v>163</v>
      </c>
      <c r="D359" s="43" t="s">
        <v>988</v>
      </c>
      <c r="E359" s="43" t="s">
        <v>996</v>
      </c>
      <c r="F359" s="44" t="s">
        <v>15</v>
      </c>
      <c r="G359" s="45" t="s">
        <v>15</v>
      </c>
      <c r="H359" s="45" t="s">
        <v>15</v>
      </c>
      <c r="I359" s="45" t="s">
        <v>15</v>
      </c>
    </row>
    <row r="360" spans="1:9" ht="36" customHeight="1" x14ac:dyDescent="0.25">
      <c r="A360" s="265" t="s">
        <v>757</v>
      </c>
      <c r="B360" s="266"/>
      <c r="C360" s="266"/>
      <c r="D360" s="266"/>
      <c r="E360" s="266"/>
      <c r="F360" s="266"/>
      <c r="G360" s="266"/>
      <c r="H360" s="266"/>
      <c r="I360" s="267"/>
    </row>
    <row r="361" spans="1:9" ht="50.25" customHeight="1" x14ac:dyDescent="0.25">
      <c r="A361" s="43" t="s">
        <v>165</v>
      </c>
      <c r="B361" s="91" t="s">
        <v>166</v>
      </c>
      <c r="C361" s="91" t="s">
        <v>167</v>
      </c>
      <c r="D361" s="43" t="s">
        <v>988</v>
      </c>
      <c r="E361" s="43" t="s">
        <v>996</v>
      </c>
      <c r="F361" s="44" t="s">
        <v>15</v>
      </c>
      <c r="G361" s="45" t="s">
        <v>15</v>
      </c>
      <c r="H361" s="45" t="s">
        <v>15</v>
      </c>
      <c r="I361" s="45" t="s">
        <v>15</v>
      </c>
    </row>
    <row r="362" spans="1:9" ht="20.25" customHeight="1" x14ac:dyDescent="0.25">
      <c r="A362" s="278" t="s">
        <v>758</v>
      </c>
      <c r="B362" s="279"/>
      <c r="C362" s="279"/>
      <c r="D362" s="279"/>
      <c r="E362" s="279"/>
      <c r="F362" s="279"/>
      <c r="G362" s="279"/>
      <c r="H362" s="279"/>
      <c r="I362" s="280"/>
    </row>
    <row r="363" spans="1:9" ht="54.75" customHeight="1" x14ac:dyDescent="0.25">
      <c r="A363" s="43" t="s">
        <v>168</v>
      </c>
      <c r="B363" s="91" t="s">
        <v>759</v>
      </c>
      <c r="C363" s="91" t="s">
        <v>167</v>
      </c>
      <c r="D363" s="43" t="s">
        <v>988</v>
      </c>
      <c r="E363" s="43" t="s">
        <v>996</v>
      </c>
      <c r="F363" s="44" t="s">
        <v>15</v>
      </c>
      <c r="G363" s="45" t="s">
        <v>15</v>
      </c>
      <c r="H363" s="45" t="s">
        <v>15</v>
      </c>
      <c r="I363" s="45" t="s">
        <v>15</v>
      </c>
    </row>
    <row r="364" spans="1:9" x14ac:dyDescent="0.25">
      <c r="A364" s="278" t="s">
        <v>857</v>
      </c>
      <c r="B364" s="279"/>
      <c r="C364" s="279"/>
      <c r="D364" s="279"/>
      <c r="E364" s="279"/>
      <c r="F364" s="279"/>
      <c r="G364" s="279"/>
      <c r="H364" s="279"/>
      <c r="I364" s="280"/>
    </row>
    <row r="365" spans="1:9" ht="66.75" customHeight="1" x14ac:dyDescent="0.25">
      <c r="A365" s="43" t="s">
        <v>169</v>
      </c>
      <c r="B365" s="91" t="s">
        <v>760</v>
      </c>
      <c r="C365" s="91" t="s">
        <v>170</v>
      </c>
      <c r="D365" s="43" t="s">
        <v>988</v>
      </c>
      <c r="E365" s="43" t="s">
        <v>996</v>
      </c>
      <c r="F365" s="44" t="s">
        <v>15</v>
      </c>
      <c r="G365" s="45" t="s">
        <v>15</v>
      </c>
      <c r="H365" s="45" t="s">
        <v>15</v>
      </c>
      <c r="I365" s="45" t="s">
        <v>15</v>
      </c>
    </row>
    <row r="366" spans="1:9" ht="19.5" customHeight="1" x14ac:dyDescent="0.25">
      <c r="A366" s="278" t="s">
        <v>761</v>
      </c>
      <c r="B366" s="279"/>
      <c r="C366" s="279"/>
      <c r="D366" s="279"/>
      <c r="E366" s="279"/>
      <c r="F366" s="279"/>
      <c r="G366" s="279"/>
      <c r="H366" s="279"/>
      <c r="I366" s="280"/>
    </row>
    <row r="367" spans="1:9" ht="34.5" customHeight="1" x14ac:dyDescent="0.25">
      <c r="A367" s="43" t="s">
        <v>171</v>
      </c>
      <c r="B367" s="91" t="s">
        <v>762</v>
      </c>
      <c r="C367" s="91" t="s">
        <v>170</v>
      </c>
      <c r="D367" s="43" t="s">
        <v>988</v>
      </c>
      <c r="E367" s="43" t="s">
        <v>996</v>
      </c>
      <c r="F367" s="44" t="s">
        <v>15</v>
      </c>
      <c r="G367" s="45" t="s">
        <v>15</v>
      </c>
      <c r="H367" s="45" t="s">
        <v>15</v>
      </c>
      <c r="I367" s="45" t="s">
        <v>15</v>
      </c>
    </row>
    <row r="368" spans="1:9" ht="22.5" customHeight="1" x14ac:dyDescent="0.25">
      <c r="A368" s="262" t="s">
        <v>763</v>
      </c>
      <c r="B368" s="263"/>
      <c r="C368" s="263"/>
      <c r="D368" s="263"/>
      <c r="E368" s="263"/>
      <c r="F368" s="263"/>
      <c r="G368" s="263"/>
      <c r="H368" s="263"/>
      <c r="I368" s="264"/>
    </row>
    <row r="369" spans="1:9" ht="49.5" customHeight="1" x14ac:dyDescent="0.25">
      <c r="A369" s="43" t="s">
        <v>172</v>
      </c>
      <c r="B369" s="93" t="s">
        <v>764</v>
      </c>
      <c r="C369" s="91" t="s">
        <v>170</v>
      </c>
      <c r="D369" s="43" t="s">
        <v>988</v>
      </c>
      <c r="E369" s="43" t="s">
        <v>750</v>
      </c>
      <c r="F369" s="44" t="s">
        <v>15</v>
      </c>
      <c r="G369" s="45" t="s">
        <v>15</v>
      </c>
      <c r="H369" s="45" t="s">
        <v>15</v>
      </c>
      <c r="I369" s="45" t="s">
        <v>15</v>
      </c>
    </row>
    <row r="370" spans="1:9" x14ac:dyDescent="0.25">
      <c r="A370" s="278" t="s">
        <v>765</v>
      </c>
      <c r="B370" s="279"/>
      <c r="C370" s="279"/>
      <c r="D370" s="279"/>
      <c r="E370" s="279"/>
      <c r="F370" s="279"/>
      <c r="G370" s="279"/>
      <c r="H370" s="279"/>
      <c r="I370" s="280"/>
    </row>
    <row r="371" spans="1:9" ht="15.75" customHeight="1" x14ac:dyDescent="0.25">
      <c r="A371" s="287" t="s">
        <v>173</v>
      </c>
      <c r="B371" s="272" t="s">
        <v>174</v>
      </c>
      <c r="C371" s="272" t="s">
        <v>767</v>
      </c>
      <c r="D371" s="252" t="s">
        <v>988</v>
      </c>
      <c r="E371" s="252" t="s">
        <v>750</v>
      </c>
      <c r="F371" s="39" t="s">
        <v>14</v>
      </c>
      <c r="G371" s="9">
        <f>G372+G373+G374</f>
        <v>300</v>
      </c>
      <c r="H371" s="9">
        <f>H372+H373+H374</f>
        <v>200</v>
      </c>
      <c r="I371" s="288" t="s">
        <v>15</v>
      </c>
    </row>
    <row r="372" spans="1:9" x14ac:dyDescent="0.25">
      <c r="A372" s="287"/>
      <c r="B372" s="273"/>
      <c r="C372" s="273"/>
      <c r="D372" s="253"/>
      <c r="E372" s="253"/>
      <c r="F372" s="39" t="s">
        <v>16</v>
      </c>
      <c r="G372" s="40">
        <v>0</v>
      </c>
      <c r="H372" s="40">
        <v>0</v>
      </c>
      <c r="I372" s="289"/>
    </row>
    <row r="373" spans="1:9" x14ac:dyDescent="0.25">
      <c r="A373" s="287"/>
      <c r="B373" s="273"/>
      <c r="C373" s="273"/>
      <c r="D373" s="253"/>
      <c r="E373" s="253"/>
      <c r="F373" s="39" t="s">
        <v>17</v>
      </c>
      <c r="G373" s="40">
        <v>0</v>
      </c>
      <c r="H373" s="40">
        <v>0</v>
      </c>
      <c r="I373" s="289"/>
    </row>
    <row r="374" spans="1:9" ht="35.25" customHeight="1" x14ac:dyDescent="0.25">
      <c r="A374" s="287"/>
      <c r="B374" s="274"/>
      <c r="C374" s="274"/>
      <c r="D374" s="254"/>
      <c r="E374" s="254"/>
      <c r="F374" s="39" t="s">
        <v>18</v>
      </c>
      <c r="G374" s="40">
        <v>300</v>
      </c>
      <c r="H374" s="29">
        <v>200</v>
      </c>
      <c r="I374" s="290"/>
    </row>
    <row r="375" spans="1:9" ht="34.5" customHeight="1" x14ac:dyDescent="0.25">
      <c r="A375" s="262" t="s">
        <v>768</v>
      </c>
      <c r="B375" s="263"/>
      <c r="C375" s="263"/>
      <c r="D375" s="263"/>
      <c r="E375" s="263"/>
      <c r="F375" s="263"/>
      <c r="G375" s="263"/>
      <c r="H375" s="263"/>
      <c r="I375" s="264"/>
    </row>
    <row r="376" spans="1:9" ht="57.75" customHeight="1" x14ac:dyDescent="0.25">
      <c r="A376" s="92" t="s">
        <v>175</v>
      </c>
      <c r="B376" s="93" t="s">
        <v>766</v>
      </c>
      <c r="C376" s="93" t="s">
        <v>176</v>
      </c>
      <c r="D376" s="94">
        <v>45930</v>
      </c>
      <c r="E376" s="94" t="s">
        <v>750</v>
      </c>
      <c r="F376" s="46" t="s">
        <v>15</v>
      </c>
      <c r="G376" s="32" t="s">
        <v>15</v>
      </c>
      <c r="H376" s="32" t="s">
        <v>15</v>
      </c>
      <c r="I376" s="32" t="s">
        <v>15</v>
      </c>
    </row>
    <row r="377" spans="1:9" ht="18.75" customHeight="1" x14ac:dyDescent="0.25">
      <c r="A377" s="284" t="s">
        <v>769</v>
      </c>
      <c r="B377" s="285"/>
      <c r="C377" s="285"/>
      <c r="D377" s="285"/>
      <c r="E377" s="285"/>
      <c r="F377" s="285"/>
      <c r="G377" s="285"/>
      <c r="H377" s="285"/>
      <c r="I377" s="286"/>
    </row>
    <row r="378" spans="1:9" ht="55.5" customHeight="1" x14ac:dyDescent="0.25">
      <c r="A378" s="92" t="s">
        <v>177</v>
      </c>
      <c r="B378" s="93" t="s">
        <v>770</v>
      </c>
      <c r="C378" s="93" t="s">
        <v>176</v>
      </c>
      <c r="D378" s="94">
        <v>46020</v>
      </c>
      <c r="E378" s="94" t="s">
        <v>750</v>
      </c>
      <c r="F378" s="46" t="s">
        <v>15</v>
      </c>
      <c r="G378" s="32" t="s">
        <v>15</v>
      </c>
      <c r="H378" s="32" t="s">
        <v>15</v>
      </c>
      <c r="I378" s="32" t="s">
        <v>15</v>
      </c>
    </row>
    <row r="379" spans="1:9" ht="21.75" customHeight="1" x14ac:dyDescent="0.25">
      <c r="A379" s="262" t="s">
        <v>771</v>
      </c>
      <c r="B379" s="263"/>
      <c r="C379" s="263"/>
      <c r="D379" s="263"/>
      <c r="E379" s="263"/>
      <c r="F379" s="263"/>
      <c r="G379" s="263"/>
      <c r="H379" s="263"/>
      <c r="I379" s="264"/>
    </row>
    <row r="380" spans="1:9" ht="52.5" customHeight="1" x14ac:dyDescent="0.25">
      <c r="A380" s="92" t="s">
        <v>178</v>
      </c>
      <c r="B380" s="93" t="s">
        <v>772</v>
      </c>
      <c r="C380" s="93" t="s">
        <v>176</v>
      </c>
      <c r="D380" s="94">
        <v>46020</v>
      </c>
      <c r="E380" s="94" t="s">
        <v>750</v>
      </c>
      <c r="F380" s="46" t="s">
        <v>15</v>
      </c>
      <c r="G380" s="32" t="s">
        <v>15</v>
      </c>
      <c r="H380" s="32" t="s">
        <v>15</v>
      </c>
      <c r="I380" s="32" t="s">
        <v>15</v>
      </c>
    </row>
    <row r="381" spans="1:9" ht="23.25" customHeight="1" x14ac:dyDescent="0.25">
      <c r="A381" s="278" t="s">
        <v>773</v>
      </c>
      <c r="B381" s="279"/>
      <c r="C381" s="279"/>
      <c r="D381" s="279"/>
      <c r="E381" s="279"/>
      <c r="F381" s="279"/>
      <c r="G381" s="279"/>
      <c r="H381" s="279"/>
      <c r="I381" s="280"/>
    </row>
    <row r="382" spans="1:9" ht="63" x14ac:dyDescent="0.25">
      <c r="A382" s="92" t="s">
        <v>179</v>
      </c>
      <c r="B382" s="93" t="s">
        <v>774</v>
      </c>
      <c r="C382" s="93" t="s">
        <v>176</v>
      </c>
      <c r="D382" s="94">
        <v>46020</v>
      </c>
      <c r="E382" s="94" t="s">
        <v>750</v>
      </c>
      <c r="F382" s="46" t="s">
        <v>15</v>
      </c>
      <c r="G382" s="32" t="s">
        <v>15</v>
      </c>
      <c r="H382" s="32" t="s">
        <v>15</v>
      </c>
      <c r="I382" s="32" t="s">
        <v>15</v>
      </c>
    </row>
    <row r="383" spans="1:9" ht="38.25" customHeight="1" x14ac:dyDescent="0.25">
      <c r="A383" s="262" t="s">
        <v>775</v>
      </c>
      <c r="B383" s="263"/>
      <c r="C383" s="263"/>
      <c r="D383" s="263"/>
      <c r="E383" s="263"/>
      <c r="F383" s="263"/>
      <c r="G383" s="263"/>
      <c r="H383" s="263"/>
      <c r="I383" s="264"/>
    </row>
    <row r="384" spans="1:9" x14ac:dyDescent="0.25">
      <c r="A384" s="252" t="s">
        <v>180</v>
      </c>
      <c r="B384" s="272" t="s">
        <v>777</v>
      </c>
      <c r="C384" s="272" t="s">
        <v>181</v>
      </c>
      <c r="D384" s="299">
        <v>46020</v>
      </c>
      <c r="E384" s="299" t="s">
        <v>750</v>
      </c>
      <c r="F384" s="39" t="s">
        <v>14</v>
      </c>
      <c r="G384" s="9">
        <f>G385+G386+G387</f>
        <v>150</v>
      </c>
      <c r="H384" s="9">
        <v>15</v>
      </c>
      <c r="I384" s="252" t="s">
        <v>15</v>
      </c>
    </row>
    <row r="385" spans="1:9" x14ac:dyDescent="0.25">
      <c r="A385" s="253"/>
      <c r="B385" s="273"/>
      <c r="C385" s="273"/>
      <c r="D385" s="253"/>
      <c r="E385" s="253"/>
      <c r="F385" s="39" t="s">
        <v>16</v>
      </c>
      <c r="G385" s="40">
        <v>0</v>
      </c>
      <c r="H385" s="40">
        <v>0</v>
      </c>
      <c r="I385" s="253"/>
    </row>
    <row r="386" spans="1:9" x14ac:dyDescent="0.25">
      <c r="A386" s="253"/>
      <c r="B386" s="273"/>
      <c r="C386" s="273"/>
      <c r="D386" s="253"/>
      <c r="E386" s="253"/>
      <c r="F386" s="39" t="s">
        <v>17</v>
      </c>
      <c r="G386" s="40">
        <v>0</v>
      </c>
      <c r="H386" s="40">
        <v>0</v>
      </c>
      <c r="I386" s="253"/>
    </row>
    <row r="387" spans="1:9" ht="18.75" customHeight="1" x14ac:dyDescent="0.25">
      <c r="A387" s="254"/>
      <c r="B387" s="274"/>
      <c r="C387" s="274"/>
      <c r="D387" s="254"/>
      <c r="E387" s="254"/>
      <c r="F387" s="39" t="s">
        <v>18</v>
      </c>
      <c r="G387" s="40">
        <v>150</v>
      </c>
      <c r="H387" s="40">
        <v>15</v>
      </c>
      <c r="I387" s="254"/>
    </row>
    <row r="388" spans="1:9" ht="33.75" customHeight="1" x14ac:dyDescent="0.25">
      <c r="A388" s="262" t="s">
        <v>776</v>
      </c>
      <c r="B388" s="263"/>
      <c r="C388" s="263"/>
      <c r="D388" s="263"/>
      <c r="E388" s="263"/>
      <c r="F388" s="263"/>
      <c r="G388" s="263"/>
      <c r="H388" s="263"/>
      <c r="I388" s="264"/>
    </row>
    <row r="389" spans="1:9" ht="52.5" customHeight="1" x14ac:dyDescent="0.25">
      <c r="A389" s="92" t="s">
        <v>182</v>
      </c>
      <c r="B389" s="93" t="s">
        <v>778</v>
      </c>
      <c r="C389" s="91" t="s">
        <v>167</v>
      </c>
      <c r="D389" s="94">
        <v>46020</v>
      </c>
      <c r="E389" s="94" t="s">
        <v>750</v>
      </c>
      <c r="F389" s="46" t="s">
        <v>15</v>
      </c>
      <c r="G389" s="32" t="s">
        <v>15</v>
      </c>
      <c r="H389" s="32" t="s">
        <v>15</v>
      </c>
      <c r="I389" s="32" t="s">
        <v>15</v>
      </c>
    </row>
    <row r="390" spans="1:9" ht="21.75" customHeight="1" x14ac:dyDescent="0.25">
      <c r="A390" s="278" t="s">
        <v>779</v>
      </c>
      <c r="B390" s="279"/>
      <c r="C390" s="279"/>
      <c r="D390" s="279"/>
      <c r="E390" s="279"/>
      <c r="F390" s="279"/>
      <c r="G390" s="279"/>
      <c r="H390" s="279"/>
      <c r="I390" s="280"/>
    </row>
    <row r="391" spans="1:9" ht="50.25" customHeight="1" x14ac:dyDescent="0.25">
      <c r="A391" s="92" t="s">
        <v>183</v>
      </c>
      <c r="B391" s="93" t="s">
        <v>781</v>
      </c>
      <c r="C391" s="91" t="s">
        <v>167</v>
      </c>
      <c r="D391" s="94">
        <v>46020</v>
      </c>
      <c r="E391" s="94" t="s">
        <v>750</v>
      </c>
      <c r="F391" s="46" t="s">
        <v>15</v>
      </c>
      <c r="G391" s="32" t="s">
        <v>15</v>
      </c>
      <c r="H391" s="32" t="s">
        <v>15</v>
      </c>
      <c r="I391" s="32" t="s">
        <v>15</v>
      </c>
    </row>
    <row r="392" spans="1:9" ht="24" customHeight="1" x14ac:dyDescent="0.25">
      <c r="A392" s="278" t="s">
        <v>780</v>
      </c>
      <c r="B392" s="279"/>
      <c r="C392" s="279"/>
      <c r="D392" s="279"/>
      <c r="E392" s="279"/>
      <c r="F392" s="279"/>
      <c r="G392" s="279"/>
      <c r="H392" s="279"/>
      <c r="I392" s="280"/>
    </row>
    <row r="393" spans="1:9" x14ac:dyDescent="0.25">
      <c r="A393" s="252" t="s">
        <v>184</v>
      </c>
      <c r="B393" s="272" t="s">
        <v>1065</v>
      </c>
      <c r="C393" s="272" t="s">
        <v>782</v>
      </c>
      <c r="D393" s="299">
        <v>46020</v>
      </c>
      <c r="E393" s="299" t="s">
        <v>750</v>
      </c>
      <c r="F393" s="39" t="s">
        <v>14</v>
      </c>
      <c r="G393" s="9">
        <f>G394+G395+G396</f>
        <v>350</v>
      </c>
      <c r="H393" s="9">
        <v>0</v>
      </c>
      <c r="I393" s="252" t="s">
        <v>15</v>
      </c>
    </row>
    <row r="394" spans="1:9" x14ac:dyDescent="0.25">
      <c r="A394" s="253"/>
      <c r="B394" s="273"/>
      <c r="C394" s="273"/>
      <c r="D394" s="253"/>
      <c r="E394" s="253"/>
      <c r="F394" s="39" t="s">
        <v>16</v>
      </c>
      <c r="G394" s="40">
        <v>0</v>
      </c>
      <c r="H394" s="40">
        <v>0</v>
      </c>
      <c r="I394" s="253"/>
    </row>
    <row r="395" spans="1:9" x14ac:dyDescent="0.25">
      <c r="A395" s="253"/>
      <c r="B395" s="273"/>
      <c r="C395" s="273"/>
      <c r="D395" s="253"/>
      <c r="E395" s="253"/>
      <c r="F395" s="39" t="s">
        <v>17</v>
      </c>
      <c r="G395" s="40">
        <v>0</v>
      </c>
      <c r="H395" s="40">
        <v>0</v>
      </c>
      <c r="I395" s="253"/>
    </row>
    <row r="396" spans="1:9" ht="409.6" customHeight="1" x14ac:dyDescent="0.25">
      <c r="A396" s="254"/>
      <c r="B396" s="274"/>
      <c r="C396" s="274"/>
      <c r="D396" s="254"/>
      <c r="E396" s="254"/>
      <c r="F396" s="39" t="s">
        <v>18</v>
      </c>
      <c r="G396" s="40">
        <v>350</v>
      </c>
      <c r="H396" s="40">
        <v>0</v>
      </c>
      <c r="I396" s="254"/>
    </row>
    <row r="397" spans="1:9" ht="34.5" customHeight="1" x14ac:dyDescent="0.25">
      <c r="A397" s="281" t="s">
        <v>783</v>
      </c>
      <c r="B397" s="282"/>
      <c r="C397" s="282"/>
      <c r="D397" s="282"/>
      <c r="E397" s="282"/>
      <c r="F397" s="282"/>
      <c r="G397" s="282"/>
      <c r="H397" s="282"/>
      <c r="I397" s="283"/>
    </row>
    <row r="398" spans="1:9" ht="259.5" customHeight="1" x14ac:dyDescent="0.25">
      <c r="A398" s="92" t="s">
        <v>185</v>
      </c>
      <c r="B398" s="93" t="s">
        <v>784</v>
      </c>
      <c r="C398" s="93" t="s">
        <v>786</v>
      </c>
      <c r="D398" s="94">
        <v>46020</v>
      </c>
      <c r="E398" s="94" t="s">
        <v>750</v>
      </c>
      <c r="F398" s="46" t="s">
        <v>15</v>
      </c>
      <c r="G398" s="32" t="s">
        <v>15</v>
      </c>
      <c r="H398" s="32" t="s">
        <v>15</v>
      </c>
      <c r="I398" s="32" t="s">
        <v>15</v>
      </c>
    </row>
    <row r="399" spans="1:9" ht="39.75" customHeight="1" x14ac:dyDescent="0.25">
      <c r="A399" s="265" t="s">
        <v>785</v>
      </c>
      <c r="B399" s="266"/>
      <c r="C399" s="266"/>
      <c r="D399" s="266"/>
      <c r="E399" s="266"/>
      <c r="F399" s="266"/>
      <c r="G399" s="266"/>
      <c r="H399" s="266"/>
      <c r="I399" s="267"/>
    </row>
    <row r="400" spans="1:9" ht="39" customHeight="1" x14ac:dyDescent="0.25">
      <c r="A400" s="92" t="s">
        <v>186</v>
      </c>
      <c r="B400" s="278" t="s">
        <v>1066</v>
      </c>
      <c r="C400" s="279"/>
      <c r="D400" s="279"/>
      <c r="E400" s="279"/>
      <c r="F400" s="279"/>
      <c r="G400" s="279"/>
      <c r="H400" s="279"/>
      <c r="I400" s="280"/>
    </row>
    <row r="401" spans="1:9" x14ac:dyDescent="0.25">
      <c r="A401" s="252" t="s">
        <v>187</v>
      </c>
      <c r="B401" s="272" t="s">
        <v>787</v>
      </c>
      <c r="C401" s="272" t="s">
        <v>188</v>
      </c>
      <c r="D401" s="299">
        <v>46020</v>
      </c>
      <c r="E401" s="299" t="s">
        <v>750</v>
      </c>
      <c r="F401" s="39" t="s">
        <v>14</v>
      </c>
      <c r="G401" s="9">
        <f>G402+G403+G404</f>
        <v>11395.86</v>
      </c>
      <c r="H401" s="9">
        <f>H402+H403+H404</f>
        <v>2609.83</v>
      </c>
      <c r="I401" s="252" t="s">
        <v>15</v>
      </c>
    </row>
    <row r="402" spans="1:9" x14ac:dyDescent="0.25">
      <c r="A402" s="253"/>
      <c r="B402" s="273"/>
      <c r="C402" s="273"/>
      <c r="D402" s="253"/>
      <c r="E402" s="253"/>
      <c r="F402" s="39" t="s">
        <v>16</v>
      </c>
      <c r="G402" s="40">
        <v>0</v>
      </c>
      <c r="H402" s="40">
        <v>0</v>
      </c>
      <c r="I402" s="253"/>
    </row>
    <row r="403" spans="1:9" x14ac:dyDescent="0.25">
      <c r="A403" s="253"/>
      <c r="B403" s="273"/>
      <c r="C403" s="273"/>
      <c r="D403" s="253"/>
      <c r="E403" s="253"/>
      <c r="F403" s="39" t="s">
        <v>17</v>
      </c>
      <c r="G403" s="40">
        <v>0</v>
      </c>
      <c r="H403" s="40">
        <v>0</v>
      </c>
      <c r="I403" s="253"/>
    </row>
    <row r="404" spans="1:9" ht="34.5" customHeight="1" x14ac:dyDescent="0.25">
      <c r="A404" s="254"/>
      <c r="B404" s="274"/>
      <c r="C404" s="274"/>
      <c r="D404" s="254"/>
      <c r="E404" s="254"/>
      <c r="F404" s="39" t="s">
        <v>18</v>
      </c>
      <c r="G404" s="40">
        <v>11395.86</v>
      </c>
      <c r="H404" s="40">
        <v>2609.83</v>
      </c>
      <c r="I404" s="254"/>
    </row>
    <row r="405" spans="1:9" ht="36" customHeight="1" x14ac:dyDescent="0.25">
      <c r="A405" s="265" t="s">
        <v>788</v>
      </c>
      <c r="B405" s="266"/>
      <c r="C405" s="266"/>
      <c r="D405" s="266"/>
      <c r="E405" s="266"/>
      <c r="F405" s="266"/>
      <c r="G405" s="266"/>
      <c r="H405" s="266"/>
      <c r="I405" s="267"/>
    </row>
    <row r="406" spans="1:9" ht="81" customHeight="1" x14ac:dyDescent="0.25">
      <c r="A406" s="92" t="s">
        <v>189</v>
      </c>
      <c r="B406" s="93" t="s">
        <v>789</v>
      </c>
      <c r="C406" s="91" t="s">
        <v>170</v>
      </c>
      <c r="D406" s="94">
        <v>46020</v>
      </c>
      <c r="E406" s="94" t="s">
        <v>750</v>
      </c>
      <c r="F406" s="44" t="s">
        <v>15</v>
      </c>
      <c r="G406" s="32" t="s">
        <v>15</v>
      </c>
      <c r="H406" s="32" t="s">
        <v>15</v>
      </c>
      <c r="I406" s="32" t="s">
        <v>15</v>
      </c>
    </row>
    <row r="407" spans="1:9" ht="33.75" customHeight="1" x14ac:dyDescent="0.25">
      <c r="A407" s="262" t="s">
        <v>790</v>
      </c>
      <c r="B407" s="263"/>
      <c r="C407" s="263"/>
      <c r="D407" s="263"/>
      <c r="E407" s="263"/>
      <c r="F407" s="263"/>
      <c r="G407" s="263"/>
      <c r="H407" s="263"/>
      <c r="I407" s="264"/>
    </row>
    <row r="408" spans="1:9" x14ac:dyDescent="0.25">
      <c r="A408" s="252" t="s">
        <v>190</v>
      </c>
      <c r="B408" s="272" t="s">
        <v>191</v>
      </c>
      <c r="C408" s="275" t="s">
        <v>792</v>
      </c>
      <c r="D408" s="299">
        <v>46020</v>
      </c>
      <c r="E408" s="299" t="s">
        <v>750</v>
      </c>
      <c r="F408" s="39" t="s">
        <v>14</v>
      </c>
      <c r="G408" s="9">
        <v>876.24</v>
      </c>
      <c r="H408" s="9">
        <v>115.36</v>
      </c>
      <c r="I408" s="252" t="s">
        <v>15</v>
      </c>
    </row>
    <row r="409" spans="1:9" x14ac:dyDescent="0.25">
      <c r="A409" s="253"/>
      <c r="B409" s="273"/>
      <c r="C409" s="276"/>
      <c r="D409" s="253"/>
      <c r="E409" s="253"/>
      <c r="F409" s="39" t="s">
        <v>16</v>
      </c>
      <c r="G409" s="40">
        <v>0</v>
      </c>
      <c r="H409" s="40">
        <v>0</v>
      </c>
      <c r="I409" s="253"/>
    </row>
    <row r="410" spans="1:9" x14ac:dyDescent="0.25">
      <c r="A410" s="253"/>
      <c r="B410" s="273"/>
      <c r="C410" s="276"/>
      <c r="D410" s="253"/>
      <c r="E410" s="253"/>
      <c r="F410" s="39" t="s">
        <v>17</v>
      </c>
      <c r="G410" s="40">
        <v>0</v>
      </c>
      <c r="H410" s="40">
        <v>0</v>
      </c>
      <c r="I410" s="253"/>
    </row>
    <row r="411" spans="1:9" ht="127.5" customHeight="1" x14ac:dyDescent="0.25">
      <c r="A411" s="254"/>
      <c r="B411" s="274"/>
      <c r="C411" s="277"/>
      <c r="D411" s="254"/>
      <c r="E411" s="254"/>
      <c r="F411" s="39" t="s">
        <v>18</v>
      </c>
      <c r="G411" s="40">
        <v>876.24</v>
      </c>
      <c r="H411" s="40">
        <v>115.36</v>
      </c>
      <c r="I411" s="254"/>
    </row>
    <row r="412" spans="1:9" ht="35.25" customHeight="1" x14ac:dyDescent="0.25">
      <c r="A412" s="262" t="s">
        <v>791</v>
      </c>
      <c r="B412" s="263"/>
      <c r="C412" s="263"/>
      <c r="D412" s="263"/>
      <c r="E412" s="263"/>
      <c r="F412" s="263"/>
      <c r="G412" s="263"/>
      <c r="H412" s="263"/>
      <c r="I412" s="264"/>
    </row>
    <row r="413" spans="1:9" ht="178.5" customHeight="1" x14ac:dyDescent="0.25">
      <c r="A413" s="43" t="s">
        <v>192</v>
      </c>
      <c r="B413" s="91" t="s">
        <v>793</v>
      </c>
      <c r="C413" s="93" t="s">
        <v>792</v>
      </c>
      <c r="D413" s="94">
        <v>46020</v>
      </c>
      <c r="E413" s="94" t="s">
        <v>750</v>
      </c>
      <c r="F413" s="44" t="s">
        <v>15</v>
      </c>
      <c r="G413" s="45" t="s">
        <v>15</v>
      </c>
      <c r="H413" s="45" t="s">
        <v>15</v>
      </c>
      <c r="I413" s="45" t="s">
        <v>15</v>
      </c>
    </row>
    <row r="414" spans="1:9" ht="19.5" customHeight="1" x14ac:dyDescent="0.25">
      <c r="A414" s="265" t="s">
        <v>794</v>
      </c>
      <c r="B414" s="266"/>
      <c r="C414" s="266"/>
      <c r="D414" s="266"/>
      <c r="E414" s="266"/>
      <c r="F414" s="266"/>
      <c r="G414" s="266"/>
      <c r="H414" s="266"/>
      <c r="I414" s="267"/>
    </row>
    <row r="415" spans="1:9" x14ac:dyDescent="0.25">
      <c r="A415" s="268" t="s">
        <v>193</v>
      </c>
      <c r="B415" s="268"/>
      <c r="C415" s="268"/>
      <c r="D415" s="268"/>
      <c r="E415" s="268"/>
      <c r="F415" s="268"/>
      <c r="G415" s="268"/>
      <c r="H415" s="268"/>
      <c r="I415" s="268"/>
    </row>
    <row r="416" spans="1:9" x14ac:dyDescent="0.25">
      <c r="A416" s="81" t="s">
        <v>194</v>
      </c>
      <c r="B416" s="237" t="s">
        <v>195</v>
      </c>
      <c r="C416" s="237"/>
      <c r="D416" s="237"/>
      <c r="E416" s="237"/>
      <c r="F416" s="237"/>
      <c r="G416" s="237"/>
      <c r="H416" s="237"/>
      <c r="I416" s="237"/>
    </row>
    <row r="417" spans="1:9" ht="15.75" customHeight="1" x14ac:dyDescent="0.25">
      <c r="A417" s="129" t="s">
        <v>196</v>
      </c>
      <c r="B417" s="132" t="s">
        <v>197</v>
      </c>
      <c r="C417" s="132" t="s">
        <v>795</v>
      </c>
      <c r="D417" s="269" t="s">
        <v>990</v>
      </c>
      <c r="E417" s="269" t="s">
        <v>997</v>
      </c>
      <c r="F417" s="47" t="s">
        <v>14</v>
      </c>
      <c r="G417" s="9">
        <f>G419+G420</f>
        <v>4424.55</v>
      </c>
      <c r="H417" s="9">
        <v>0</v>
      </c>
      <c r="I417" s="129" t="s">
        <v>15</v>
      </c>
    </row>
    <row r="418" spans="1:9" x14ac:dyDescent="0.25">
      <c r="A418" s="130"/>
      <c r="B418" s="133"/>
      <c r="C418" s="133"/>
      <c r="D418" s="270"/>
      <c r="E418" s="270"/>
      <c r="F418" s="80" t="s">
        <v>16</v>
      </c>
      <c r="G418" s="83">
        <v>0</v>
      </c>
      <c r="H418" s="83">
        <v>0</v>
      </c>
      <c r="I418" s="130"/>
    </row>
    <row r="419" spans="1:9" x14ac:dyDescent="0.25">
      <c r="A419" s="130"/>
      <c r="B419" s="133"/>
      <c r="C419" s="133"/>
      <c r="D419" s="270"/>
      <c r="E419" s="270"/>
      <c r="F419" s="80" t="s">
        <v>17</v>
      </c>
      <c r="G419" s="83">
        <v>0</v>
      </c>
      <c r="H419" s="83">
        <v>0</v>
      </c>
      <c r="I419" s="130"/>
    </row>
    <row r="420" spans="1:9" ht="190.5" customHeight="1" x14ac:dyDescent="0.25">
      <c r="A420" s="131"/>
      <c r="B420" s="134"/>
      <c r="C420" s="134"/>
      <c r="D420" s="271"/>
      <c r="E420" s="271"/>
      <c r="F420" s="48" t="s">
        <v>18</v>
      </c>
      <c r="G420" s="40">
        <v>4424.55</v>
      </c>
      <c r="H420" s="29">
        <v>0</v>
      </c>
      <c r="I420" s="131"/>
    </row>
    <row r="421" spans="1:9" ht="63" x14ac:dyDescent="0.25">
      <c r="A421" s="81" t="s">
        <v>198</v>
      </c>
      <c r="B421" s="114" t="s">
        <v>913</v>
      </c>
      <c r="C421" s="78" t="s">
        <v>796</v>
      </c>
      <c r="D421" s="112" t="s">
        <v>991</v>
      </c>
      <c r="E421" s="112" t="s">
        <v>750</v>
      </c>
      <c r="F421" s="81" t="s">
        <v>15</v>
      </c>
      <c r="G421" s="81" t="s">
        <v>15</v>
      </c>
      <c r="H421" s="81" t="s">
        <v>15</v>
      </c>
      <c r="I421" s="81" t="s">
        <v>15</v>
      </c>
    </row>
    <row r="422" spans="1:9" ht="36.75" customHeight="1" x14ac:dyDescent="0.25">
      <c r="A422" s="219" t="s">
        <v>914</v>
      </c>
      <c r="B422" s="219"/>
      <c r="C422" s="219"/>
      <c r="D422" s="219"/>
      <c r="E422" s="219"/>
      <c r="F422" s="219"/>
      <c r="G422" s="219"/>
      <c r="H422" s="219"/>
      <c r="I422" s="219"/>
    </row>
    <row r="423" spans="1:9" x14ac:dyDescent="0.25">
      <c r="A423" s="129" t="s">
        <v>200</v>
      </c>
      <c r="B423" s="132" t="s">
        <v>201</v>
      </c>
      <c r="C423" s="132" t="s">
        <v>796</v>
      </c>
      <c r="D423" s="158">
        <v>45777</v>
      </c>
      <c r="E423" s="158" t="s">
        <v>750</v>
      </c>
      <c r="F423" s="80" t="s">
        <v>14</v>
      </c>
      <c r="G423" s="52">
        <f>G424+G425+G426</f>
        <v>67028.210000000006</v>
      </c>
      <c r="H423" s="83">
        <f>H424+H425+H426</f>
        <v>19980.41</v>
      </c>
      <c r="I423" s="129" t="s">
        <v>15</v>
      </c>
    </row>
    <row r="424" spans="1:9" x14ac:dyDescent="0.25">
      <c r="A424" s="130"/>
      <c r="B424" s="133"/>
      <c r="C424" s="133"/>
      <c r="D424" s="159"/>
      <c r="E424" s="159"/>
      <c r="F424" s="80" t="s">
        <v>16</v>
      </c>
      <c r="G424" s="52">
        <v>0</v>
      </c>
      <c r="H424" s="83">
        <v>0</v>
      </c>
      <c r="I424" s="130"/>
    </row>
    <row r="425" spans="1:9" x14ac:dyDescent="0.25">
      <c r="A425" s="130"/>
      <c r="B425" s="133"/>
      <c r="C425" s="133"/>
      <c r="D425" s="159"/>
      <c r="E425" s="159"/>
      <c r="F425" s="80" t="s">
        <v>17</v>
      </c>
      <c r="G425" s="52">
        <v>0</v>
      </c>
      <c r="H425" s="83">
        <v>0</v>
      </c>
      <c r="I425" s="130"/>
    </row>
    <row r="426" spans="1:9" x14ac:dyDescent="0.25">
      <c r="A426" s="131"/>
      <c r="B426" s="134"/>
      <c r="C426" s="134"/>
      <c r="D426" s="160"/>
      <c r="E426" s="160"/>
      <c r="F426" s="48" t="s">
        <v>18</v>
      </c>
      <c r="G426" s="40">
        <v>67028.210000000006</v>
      </c>
      <c r="H426" s="29">
        <v>19980.41</v>
      </c>
      <c r="I426" s="131"/>
    </row>
    <row r="427" spans="1:9" ht="63" x14ac:dyDescent="0.25">
      <c r="A427" s="81" t="s">
        <v>202</v>
      </c>
      <c r="B427" s="97" t="s">
        <v>797</v>
      </c>
      <c r="C427" s="78" t="s">
        <v>796</v>
      </c>
      <c r="D427" s="112">
        <v>45777</v>
      </c>
      <c r="E427" s="112" t="s">
        <v>750</v>
      </c>
      <c r="F427" s="81" t="s">
        <v>15</v>
      </c>
      <c r="G427" s="81" t="s">
        <v>15</v>
      </c>
      <c r="H427" s="81" t="s">
        <v>15</v>
      </c>
      <c r="I427" s="81" t="s">
        <v>15</v>
      </c>
    </row>
    <row r="428" spans="1:9" ht="38.25" customHeight="1" x14ac:dyDescent="0.25">
      <c r="A428" s="234" t="s">
        <v>1067</v>
      </c>
      <c r="B428" s="234"/>
      <c r="C428" s="234"/>
      <c r="D428" s="234"/>
      <c r="E428" s="234"/>
      <c r="F428" s="234"/>
      <c r="G428" s="234"/>
      <c r="H428" s="234"/>
      <c r="I428" s="234"/>
    </row>
    <row r="429" spans="1:9" ht="15.75" customHeight="1" x14ac:dyDescent="0.25">
      <c r="A429" s="249" t="s">
        <v>203</v>
      </c>
      <c r="B429" s="132" t="s">
        <v>205</v>
      </c>
      <c r="C429" s="132" t="s">
        <v>199</v>
      </c>
      <c r="D429" s="252" t="s">
        <v>992</v>
      </c>
      <c r="E429" s="252" t="s">
        <v>997</v>
      </c>
      <c r="F429" s="80" t="s">
        <v>14</v>
      </c>
      <c r="G429" s="67">
        <v>167419.19</v>
      </c>
      <c r="H429" s="83">
        <v>0</v>
      </c>
      <c r="I429" s="129" t="s">
        <v>15</v>
      </c>
    </row>
    <row r="430" spans="1:9" x14ac:dyDescent="0.25">
      <c r="A430" s="250"/>
      <c r="B430" s="133"/>
      <c r="C430" s="133"/>
      <c r="D430" s="253"/>
      <c r="E430" s="253"/>
      <c r="F430" s="80" t="s">
        <v>16</v>
      </c>
      <c r="G430" s="52">
        <v>0</v>
      </c>
      <c r="H430" s="83">
        <v>0</v>
      </c>
      <c r="I430" s="368"/>
    </row>
    <row r="431" spans="1:9" x14ac:dyDescent="0.25">
      <c r="A431" s="250"/>
      <c r="B431" s="133"/>
      <c r="C431" s="133"/>
      <c r="D431" s="253"/>
      <c r="E431" s="253"/>
      <c r="F431" s="80" t="s">
        <v>17</v>
      </c>
      <c r="G431" s="67">
        <v>159048.23000000001</v>
      </c>
      <c r="H431" s="83">
        <v>0</v>
      </c>
      <c r="I431" s="368"/>
    </row>
    <row r="432" spans="1:9" ht="21" customHeight="1" x14ac:dyDescent="0.25">
      <c r="A432" s="251"/>
      <c r="B432" s="134"/>
      <c r="C432" s="134"/>
      <c r="D432" s="254"/>
      <c r="E432" s="254"/>
      <c r="F432" s="48" t="s">
        <v>18</v>
      </c>
      <c r="G432" s="113" t="s">
        <v>799</v>
      </c>
      <c r="H432" s="83">
        <v>0</v>
      </c>
      <c r="I432" s="369"/>
    </row>
    <row r="433" spans="1:9" ht="53.25" customHeight="1" x14ac:dyDescent="0.25">
      <c r="A433" s="81" t="s">
        <v>915</v>
      </c>
      <c r="B433" s="97" t="s">
        <v>798</v>
      </c>
      <c r="C433" s="80" t="s">
        <v>199</v>
      </c>
      <c r="D433" s="79">
        <v>45930</v>
      </c>
      <c r="E433" s="79" t="s">
        <v>750</v>
      </c>
      <c r="F433" s="81" t="s">
        <v>15</v>
      </c>
      <c r="G433" s="81" t="s">
        <v>15</v>
      </c>
      <c r="H433" s="81" t="s">
        <v>15</v>
      </c>
      <c r="I433" s="81" t="s">
        <v>15</v>
      </c>
    </row>
    <row r="434" spans="1:9" ht="53.25" customHeight="1" x14ac:dyDescent="0.25">
      <c r="A434" s="171" t="s">
        <v>918</v>
      </c>
      <c r="B434" s="137"/>
      <c r="C434" s="137"/>
      <c r="D434" s="137"/>
      <c r="E434" s="137"/>
      <c r="F434" s="137"/>
      <c r="G434" s="137"/>
      <c r="H434" s="137"/>
      <c r="I434" s="138"/>
    </row>
    <row r="435" spans="1:9" x14ac:dyDescent="0.25">
      <c r="A435" s="126" t="s">
        <v>204</v>
      </c>
      <c r="B435" s="246" t="s">
        <v>206</v>
      </c>
      <c r="C435" s="132" t="s">
        <v>199</v>
      </c>
      <c r="D435" s="123">
        <v>46017</v>
      </c>
      <c r="E435" s="123" t="s">
        <v>750</v>
      </c>
      <c r="F435" s="80" t="s">
        <v>14</v>
      </c>
      <c r="G435" s="52">
        <v>2206.13</v>
      </c>
      <c r="H435" s="83">
        <v>870.17</v>
      </c>
      <c r="I435" s="129" t="s">
        <v>15</v>
      </c>
    </row>
    <row r="436" spans="1:9" x14ac:dyDescent="0.25">
      <c r="A436" s="127"/>
      <c r="B436" s="247"/>
      <c r="C436" s="133"/>
      <c r="D436" s="130"/>
      <c r="E436" s="130"/>
      <c r="F436" s="80" t="s">
        <v>16</v>
      </c>
      <c r="G436" s="52">
        <v>0</v>
      </c>
      <c r="H436" s="83">
        <v>0</v>
      </c>
      <c r="I436" s="130"/>
    </row>
    <row r="437" spans="1:9" x14ac:dyDescent="0.25">
      <c r="A437" s="127"/>
      <c r="B437" s="247"/>
      <c r="C437" s="133"/>
      <c r="D437" s="130"/>
      <c r="E437" s="130"/>
      <c r="F437" s="80" t="s">
        <v>17</v>
      </c>
      <c r="G437" s="52">
        <v>0</v>
      </c>
      <c r="H437" s="83">
        <v>0</v>
      </c>
      <c r="I437" s="130"/>
    </row>
    <row r="438" spans="1:9" ht="50.25" customHeight="1" x14ac:dyDescent="0.25">
      <c r="A438" s="128"/>
      <c r="B438" s="248"/>
      <c r="C438" s="134"/>
      <c r="D438" s="131"/>
      <c r="E438" s="131"/>
      <c r="F438" s="48" t="s">
        <v>18</v>
      </c>
      <c r="G438" s="75">
        <v>2206.13</v>
      </c>
      <c r="H438" s="9">
        <v>870.17</v>
      </c>
      <c r="I438" s="131"/>
    </row>
    <row r="439" spans="1:9" ht="63" x14ac:dyDescent="0.25">
      <c r="A439" s="49" t="s">
        <v>916</v>
      </c>
      <c r="B439" s="111" t="s">
        <v>800</v>
      </c>
      <c r="C439" s="78" t="s">
        <v>199</v>
      </c>
      <c r="D439" s="79">
        <v>46017</v>
      </c>
      <c r="E439" s="79" t="s">
        <v>750</v>
      </c>
      <c r="F439" s="83" t="s">
        <v>15</v>
      </c>
      <c r="G439" s="83" t="s">
        <v>15</v>
      </c>
      <c r="H439" s="83" t="s">
        <v>15</v>
      </c>
      <c r="I439" s="81" t="s">
        <v>15</v>
      </c>
    </row>
    <row r="440" spans="1:9" ht="34.5" customHeight="1" x14ac:dyDescent="0.25">
      <c r="A440" s="256" t="s">
        <v>1068</v>
      </c>
      <c r="B440" s="257"/>
      <c r="C440" s="257"/>
      <c r="D440" s="257"/>
      <c r="E440" s="257"/>
      <c r="F440" s="257"/>
      <c r="G440" s="257"/>
      <c r="H440" s="257"/>
      <c r="I440" s="258"/>
    </row>
    <row r="441" spans="1:9" ht="15.75" customHeight="1" x14ac:dyDescent="0.25">
      <c r="A441" s="259"/>
      <c r="B441" s="260"/>
      <c r="C441" s="260"/>
      <c r="D441" s="260"/>
      <c r="E441" s="260"/>
      <c r="F441" s="260"/>
      <c r="G441" s="260"/>
      <c r="H441" s="260"/>
      <c r="I441" s="261"/>
    </row>
    <row r="442" spans="1:9" ht="15.75" customHeight="1" x14ac:dyDescent="0.25">
      <c r="A442" s="259"/>
      <c r="B442" s="260"/>
      <c r="C442" s="260"/>
      <c r="D442" s="260"/>
      <c r="E442" s="260"/>
      <c r="F442" s="260"/>
      <c r="G442" s="260"/>
      <c r="H442" s="260"/>
      <c r="I442" s="261"/>
    </row>
    <row r="443" spans="1:9" ht="15.75" customHeight="1" x14ac:dyDescent="0.25">
      <c r="A443" s="259"/>
      <c r="B443" s="260"/>
      <c r="C443" s="260"/>
      <c r="D443" s="260"/>
      <c r="E443" s="260"/>
      <c r="F443" s="260"/>
      <c r="G443" s="260"/>
      <c r="H443" s="260"/>
      <c r="I443" s="261"/>
    </row>
    <row r="444" spans="1:9" x14ac:dyDescent="0.25">
      <c r="A444" s="370" t="s">
        <v>207</v>
      </c>
      <c r="B444" s="370"/>
      <c r="C444" s="370"/>
      <c r="D444" s="370"/>
      <c r="E444" s="370"/>
      <c r="F444" s="370"/>
      <c r="G444" s="370"/>
      <c r="H444" s="370"/>
      <c r="I444" s="370"/>
    </row>
    <row r="445" spans="1:9" ht="16.5" customHeight="1" x14ac:dyDescent="0.25">
      <c r="A445" s="210" t="s">
        <v>208</v>
      </c>
      <c r="B445" s="210"/>
      <c r="C445" s="210"/>
      <c r="D445" s="210"/>
      <c r="E445" s="210"/>
      <c r="F445" s="210"/>
      <c r="G445" s="210"/>
      <c r="H445" s="210"/>
      <c r="I445" s="210"/>
    </row>
    <row r="446" spans="1:9" x14ac:dyDescent="0.25">
      <c r="A446" s="238" t="s">
        <v>209</v>
      </c>
      <c r="B446" s="245" t="s">
        <v>210</v>
      </c>
      <c r="C446" s="245" t="s">
        <v>211</v>
      </c>
      <c r="D446" s="213">
        <v>46020</v>
      </c>
      <c r="E446" s="213">
        <v>45747</v>
      </c>
      <c r="F446" s="104" t="s">
        <v>14</v>
      </c>
      <c r="G446" s="9">
        <f>G447+G448+G449</f>
        <v>0</v>
      </c>
      <c r="H446" s="9">
        <f>H447+H448+H449</f>
        <v>0</v>
      </c>
      <c r="I446" s="212" t="s">
        <v>15</v>
      </c>
    </row>
    <row r="447" spans="1:9" x14ac:dyDescent="0.25">
      <c r="A447" s="238"/>
      <c r="B447" s="245"/>
      <c r="C447" s="245"/>
      <c r="D447" s="213"/>
      <c r="E447" s="213"/>
      <c r="F447" s="80" t="s">
        <v>16</v>
      </c>
      <c r="G447" s="83">
        <v>0</v>
      </c>
      <c r="H447" s="83">
        <v>0</v>
      </c>
      <c r="I447" s="212"/>
    </row>
    <row r="448" spans="1:9" x14ac:dyDescent="0.25">
      <c r="A448" s="238"/>
      <c r="B448" s="245"/>
      <c r="C448" s="245"/>
      <c r="D448" s="213"/>
      <c r="E448" s="213"/>
      <c r="F448" s="80" t="s">
        <v>17</v>
      </c>
      <c r="G448" s="83">
        <v>0</v>
      </c>
      <c r="H448" s="83">
        <v>0</v>
      </c>
      <c r="I448" s="212"/>
    </row>
    <row r="449" spans="1:9" ht="45" customHeight="1" x14ac:dyDescent="0.25">
      <c r="A449" s="238"/>
      <c r="B449" s="245"/>
      <c r="C449" s="245"/>
      <c r="D449" s="213"/>
      <c r="E449" s="213"/>
      <c r="F449" s="48" t="s">
        <v>18</v>
      </c>
      <c r="G449" s="83">
        <v>0</v>
      </c>
      <c r="H449" s="83">
        <v>0</v>
      </c>
      <c r="I449" s="212"/>
    </row>
    <row r="450" spans="1:9" ht="131.25" customHeight="1" x14ac:dyDescent="0.25">
      <c r="A450" s="83" t="s">
        <v>212</v>
      </c>
      <c r="B450" s="103" t="s">
        <v>922</v>
      </c>
      <c r="C450" s="103" t="s">
        <v>213</v>
      </c>
      <c r="D450" s="79">
        <v>46020</v>
      </c>
      <c r="E450" s="79">
        <v>45747</v>
      </c>
      <c r="F450" s="81" t="s">
        <v>15</v>
      </c>
      <c r="G450" s="83" t="s">
        <v>15</v>
      </c>
      <c r="H450" s="83" t="s">
        <v>15</v>
      </c>
      <c r="I450" s="81" t="s">
        <v>15</v>
      </c>
    </row>
    <row r="451" spans="1:9" ht="42" customHeight="1" x14ac:dyDescent="0.25">
      <c r="A451" s="245" t="s">
        <v>923</v>
      </c>
      <c r="B451" s="245"/>
      <c r="C451" s="245"/>
      <c r="D451" s="245"/>
      <c r="E451" s="245"/>
      <c r="F451" s="245"/>
      <c r="G451" s="245"/>
      <c r="H451" s="245"/>
      <c r="I451" s="245"/>
    </row>
    <row r="452" spans="1:9" ht="99.75" customHeight="1" x14ac:dyDescent="0.25">
      <c r="A452" s="83" t="s">
        <v>214</v>
      </c>
      <c r="B452" s="103" t="s">
        <v>924</v>
      </c>
      <c r="C452" s="103" t="s">
        <v>213</v>
      </c>
      <c r="D452" s="79">
        <v>45838</v>
      </c>
      <c r="E452" s="79" t="s">
        <v>750</v>
      </c>
      <c r="F452" s="81" t="s">
        <v>15</v>
      </c>
      <c r="G452" s="83" t="s">
        <v>15</v>
      </c>
      <c r="H452" s="83" t="s">
        <v>15</v>
      </c>
      <c r="I452" s="81" t="s">
        <v>15</v>
      </c>
    </row>
    <row r="453" spans="1:9" ht="35.25" customHeight="1" x14ac:dyDescent="0.25">
      <c r="A453" s="245" t="s">
        <v>925</v>
      </c>
      <c r="B453" s="245"/>
      <c r="C453" s="245"/>
      <c r="D453" s="245"/>
      <c r="E453" s="245"/>
      <c r="F453" s="245"/>
      <c r="G453" s="245"/>
      <c r="H453" s="245"/>
      <c r="I453" s="245"/>
    </row>
    <row r="454" spans="1:9" x14ac:dyDescent="0.25">
      <c r="A454" s="356" t="s">
        <v>215</v>
      </c>
      <c r="B454" s="245" t="s">
        <v>216</v>
      </c>
      <c r="C454" s="245" t="s">
        <v>213</v>
      </c>
      <c r="D454" s="213">
        <v>46020</v>
      </c>
      <c r="E454" s="213" t="s">
        <v>750</v>
      </c>
      <c r="F454" s="104" t="s">
        <v>14</v>
      </c>
      <c r="G454" s="9">
        <f>G455+G456+G457</f>
        <v>32</v>
      </c>
      <c r="H454" s="9">
        <v>0</v>
      </c>
      <c r="I454" s="212" t="s">
        <v>15</v>
      </c>
    </row>
    <row r="455" spans="1:9" x14ac:dyDescent="0.25">
      <c r="A455" s="356"/>
      <c r="B455" s="245"/>
      <c r="C455" s="245"/>
      <c r="D455" s="213"/>
      <c r="E455" s="213"/>
      <c r="F455" s="80" t="s">
        <v>16</v>
      </c>
      <c r="G455" s="83">
        <v>0</v>
      </c>
      <c r="H455" s="83">
        <v>0</v>
      </c>
      <c r="I455" s="212"/>
    </row>
    <row r="456" spans="1:9" x14ac:dyDescent="0.25">
      <c r="A456" s="356"/>
      <c r="B456" s="245"/>
      <c r="C456" s="245"/>
      <c r="D456" s="213"/>
      <c r="E456" s="213"/>
      <c r="F456" s="80" t="s">
        <v>17</v>
      </c>
      <c r="G456" s="83">
        <v>0</v>
      </c>
      <c r="H456" s="83">
        <v>0</v>
      </c>
      <c r="I456" s="212"/>
    </row>
    <row r="457" spans="1:9" x14ac:dyDescent="0.25">
      <c r="A457" s="356"/>
      <c r="B457" s="245"/>
      <c r="C457" s="245"/>
      <c r="D457" s="213"/>
      <c r="E457" s="213"/>
      <c r="F457" s="103" t="s">
        <v>18</v>
      </c>
      <c r="G457" s="83">
        <v>32</v>
      </c>
      <c r="H457" s="83">
        <v>0</v>
      </c>
      <c r="I457" s="212"/>
    </row>
    <row r="458" spans="1:9" ht="110.25" x14ac:dyDescent="0.25">
      <c r="A458" s="83" t="s">
        <v>217</v>
      </c>
      <c r="B458" s="103" t="s">
        <v>926</v>
      </c>
      <c r="C458" s="103" t="s">
        <v>213</v>
      </c>
      <c r="D458" s="79">
        <v>46020</v>
      </c>
      <c r="E458" s="79" t="s">
        <v>750</v>
      </c>
      <c r="F458" s="81" t="s">
        <v>15</v>
      </c>
      <c r="G458" s="83" t="s">
        <v>15</v>
      </c>
      <c r="H458" s="83" t="s">
        <v>15</v>
      </c>
      <c r="I458" s="81" t="s">
        <v>15</v>
      </c>
    </row>
    <row r="459" spans="1:9" ht="96.75" customHeight="1" x14ac:dyDescent="0.25">
      <c r="A459" s="255" t="s">
        <v>218</v>
      </c>
      <c r="B459" s="255"/>
      <c r="C459" s="255"/>
      <c r="D459" s="255"/>
      <c r="E459" s="255"/>
      <c r="F459" s="255"/>
      <c r="G459" s="255"/>
      <c r="H459" s="255"/>
      <c r="I459" s="255"/>
    </row>
    <row r="460" spans="1:9" x14ac:dyDescent="0.25">
      <c r="A460" s="356" t="s">
        <v>219</v>
      </c>
      <c r="B460" s="245" t="s">
        <v>220</v>
      </c>
      <c r="C460" s="245" t="s">
        <v>213</v>
      </c>
      <c r="D460" s="213">
        <v>46020</v>
      </c>
      <c r="E460" s="213" t="s">
        <v>750</v>
      </c>
      <c r="F460" s="104" t="s">
        <v>14</v>
      </c>
      <c r="G460" s="9">
        <f>G461+G462+G463</f>
        <v>400</v>
      </c>
      <c r="H460" s="9">
        <f>H461+H462+H463</f>
        <v>0</v>
      </c>
      <c r="I460" s="212" t="s">
        <v>15</v>
      </c>
    </row>
    <row r="461" spans="1:9" x14ac:dyDescent="0.25">
      <c r="A461" s="356"/>
      <c r="B461" s="245"/>
      <c r="C461" s="245"/>
      <c r="D461" s="213"/>
      <c r="E461" s="213"/>
      <c r="F461" s="80" t="s">
        <v>16</v>
      </c>
      <c r="G461" s="83">
        <v>0</v>
      </c>
      <c r="H461" s="83">
        <v>0</v>
      </c>
      <c r="I461" s="212"/>
    </row>
    <row r="462" spans="1:9" x14ac:dyDescent="0.25">
      <c r="A462" s="356"/>
      <c r="B462" s="245"/>
      <c r="C462" s="245"/>
      <c r="D462" s="213"/>
      <c r="E462" s="213"/>
      <c r="F462" s="80" t="s">
        <v>17</v>
      </c>
      <c r="G462" s="83">
        <v>0</v>
      </c>
      <c r="H462" s="83">
        <v>0</v>
      </c>
      <c r="I462" s="212"/>
    </row>
    <row r="463" spans="1:9" ht="34.5" customHeight="1" x14ac:dyDescent="0.25">
      <c r="A463" s="356"/>
      <c r="B463" s="245"/>
      <c r="C463" s="245"/>
      <c r="D463" s="213"/>
      <c r="E463" s="213"/>
      <c r="F463" s="103" t="s">
        <v>18</v>
      </c>
      <c r="G463" s="83">
        <v>400</v>
      </c>
      <c r="H463" s="83">
        <v>0</v>
      </c>
      <c r="I463" s="212"/>
    </row>
    <row r="464" spans="1:9" ht="132" customHeight="1" x14ac:dyDescent="0.25">
      <c r="A464" s="83" t="s">
        <v>221</v>
      </c>
      <c r="B464" s="103" t="s">
        <v>927</v>
      </c>
      <c r="C464" s="103" t="s">
        <v>213</v>
      </c>
      <c r="D464" s="79">
        <v>45654</v>
      </c>
      <c r="E464" s="79" t="s">
        <v>750</v>
      </c>
      <c r="F464" s="81" t="s">
        <v>15</v>
      </c>
      <c r="G464" s="83" t="s">
        <v>15</v>
      </c>
      <c r="H464" s="83" t="s">
        <v>15</v>
      </c>
      <c r="I464" s="81" t="s">
        <v>15</v>
      </c>
    </row>
    <row r="465" spans="1:9" ht="41.25" customHeight="1" x14ac:dyDescent="0.25">
      <c r="A465" s="255" t="s">
        <v>928</v>
      </c>
      <c r="B465" s="255"/>
      <c r="C465" s="255"/>
      <c r="D465" s="255"/>
      <c r="E465" s="255"/>
      <c r="F465" s="255"/>
      <c r="G465" s="255"/>
      <c r="H465" s="255"/>
      <c r="I465" s="255"/>
    </row>
    <row r="466" spans="1:9" x14ac:dyDescent="0.25">
      <c r="A466" s="210" t="s">
        <v>1069</v>
      </c>
      <c r="B466" s="210"/>
      <c r="C466" s="210"/>
      <c r="D466" s="210"/>
      <c r="E466" s="210"/>
      <c r="F466" s="210"/>
      <c r="G466" s="210"/>
      <c r="H466" s="210"/>
      <c r="I466" s="210"/>
    </row>
    <row r="467" spans="1:9" x14ac:dyDescent="0.25">
      <c r="A467" s="238" t="s">
        <v>222</v>
      </c>
      <c r="B467" s="245" t="s">
        <v>223</v>
      </c>
      <c r="C467" s="245" t="s">
        <v>213</v>
      </c>
      <c r="D467" s="213">
        <v>46020</v>
      </c>
      <c r="E467" s="213">
        <v>45747</v>
      </c>
      <c r="F467" s="104" t="s">
        <v>14</v>
      </c>
      <c r="G467" s="9">
        <v>123</v>
      </c>
      <c r="H467" s="9">
        <f>H468+H469+H470</f>
        <v>0</v>
      </c>
      <c r="I467" s="212" t="s">
        <v>15</v>
      </c>
    </row>
    <row r="468" spans="1:9" x14ac:dyDescent="0.25">
      <c r="A468" s="238"/>
      <c r="B468" s="245"/>
      <c r="C468" s="245"/>
      <c r="D468" s="213"/>
      <c r="E468" s="213"/>
      <c r="F468" s="80" t="s">
        <v>16</v>
      </c>
      <c r="G468" s="83">
        <v>0</v>
      </c>
      <c r="H468" s="83">
        <v>0</v>
      </c>
      <c r="I468" s="212"/>
    </row>
    <row r="469" spans="1:9" x14ac:dyDescent="0.25">
      <c r="A469" s="238"/>
      <c r="B469" s="245"/>
      <c r="C469" s="245"/>
      <c r="D469" s="213"/>
      <c r="E469" s="213"/>
      <c r="F469" s="80" t="s">
        <v>17</v>
      </c>
      <c r="G469" s="83">
        <v>0</v>
      </c>
      <c r="H469" s="83">
        <v>0</v>
      </c>
      <c r="I469" s="212"/>
    </row>
    <row r="470" spans="1:9" ht="71.25" customHeight="1" x14ac:dyDescent="0.25">
      <c r="A470" s="238"/>
      <c r="B470" s="245"/>
      <c r="C470" s="245"/>
      <c r="D470" s="213"/>
      <c r="E470" s="213"/>
      <c r="F470" s="103" t="s">
        <v>18</v>
      </c>
      <c r="G470" s="83">
        <v>123</v>
      </c>
      <c r="H470" s="83">
        <v>0</v>
      </c>
      <c r="I470" s="212"/>
    </row>
    <row r="471" spans="1:9" ht="99" customHeight="1" x14ac:dyDescent="0.25">
      <c r="A471" s="83" t="s">
        <v>224</v>
      </c>
      <c r="B471" s="103" t="s">
        <v>929</v>
      </c>
      <c r="C471" s="103" t="s">
        <v>213</v>
      </c>
      <c r="D471" s="79">
        <v>46020</v>
      </c>
      <c r="E471" s="79">
        <v>45747</v>
      </c>
      <c r="F471" s="83" t="s">
        <v>15</v>
      </c>
      <c r="G471" s="83" t="s">
        <v>15</v>
      </c>
      <c r="H471" s="83" t="s">
        <v>15</v>
      </c>
      <c r="I471" s="81" t="s">
        <v>15</v>
      </c>
    </row>
    <row r="472" spans="1:9" ht="54.75" customHeight="1" x14ac:dyDescent="0.25">
      <c r="A472" s="371" t="s">
        <v>930</v>
      </c>
      <c r="B472" s="372"/>
      <c r="C472" s="372"/>
      <c r="D472" s="372"/>
      <c r="E472" s="372"/>
      <c r="F472" s="372"/>
      <c r="G472" s="372"/>
      <c r="H472" s="372"/>
      <c r="I472" s="373"/>
    </row>
    <row r="473" spans="1:9" ht="68.25" customHeight="1" x14ac:dyDescent="0.25">
      <c r="A473" s="83" t="s">
        <v>225</v>
      </c>
      <c r="B473" s="103" t="s">
        <v>932</v>
      </c>
      <c r="C473" s="103" t="s">
        <v>213</v>
      </c>
      <c r="D473" s="79">
        <v>45838</v>
      </c>
      <c r="E473" s="79" t="s">
        <v>750</v>
      </c>
      <c r="F473" s="83" t="s">
        <v>15</v>
      </c>
      <c r="G473" s="83" t="s">
        <v>15</v>
      </c>
      <c r="H473" s="83" t="s">
        <v>15</v>
      </c>
      <c r="I473" s="81" t="s">
        <v>15</v>
      </c>
    </row>
    <row r="474" spans="1:9" ht="24" customHeight="1" x14ac:dyDescent="0.25">
      <c r="A474" s="245" t="s">
        <v>931</v>
      </c>
      <c r="B474" s="245"/>
      <c r="C474" s="245"/>
      <c r="D474" s="245"/>
      <c r="E474" s="245"/>
      <c r="F474" s="245"/>
      <c r="G474" s="245"/>
      <c r="H474" s="245"/>
      <c r="I474" s="245"/>
    </row>
    <row r="475" spans="1:9" ht="105" customHeight="1" x14ac:dyDescent="0.25">
      <c r="A475" s="83" t="s">
        <v>226</v>
      </c>
      <c r="B475" s="103" t="s">
        <v>933</v>
      </c>
      <c r="C475" s="103" t="s">
        <v>213</v>
      </c>
      <c r="D475" s="79">
        <v>46020</v>
      </c>
      <c r="E475" s="79" t="s">
        <v>750</v>
      </c>
      <c r="F475" s="83" t="s">
        <v>15</v>
      </c>
      <c r="G475" s="83" t="s">
        <v>15</v>
      </c>
      <c r="H475" s="83" t="s">
        <v>15</v>
      </c>
      <c r="I475" s="81" t="s">
        <v>15</v>
      </c>
    </row>
    <row r="476" spans="1:9" ht="52.5" customHeight="1" x14ac:dyDescent="0.25">
      <c r="A476" s="245" t="s">
        <v>1070</v>
      </c>
      <c r="B476" s="245"/>
      <c r="C476" s="245"/>
      <c r="D476" s="245"/>
      <c r="E476" s="245"/>
      <c r="F476" s="245"/>
      <c r="G476" s="245"/>
      <c r="H476" s="245"/>
      <c r="I476" s="245"/>
    </row>
    <row r="477" spans="1:9" ht="65.25" customHeight="1" x14ac:dyDescent="0.25">
      <c r="A477" s="83" t="s">
        <v>227</v>
      </c>
      <c r="B477" s="103" t="s">
        <v>934</v>
      </c>
      <c r="C477" s="103" t="s">
        <v>213</v>
      </c>
      <c r="D477" s="79">
        <v>46020</v>
      </c>
      <c r="E477" s="79">
        <v>45747</v>
      </c>
      <c r="F477" s="83" t="s">
        <v>15</v>
      </c>
      <c r="G477" s="83" t="s">
        <v>15</v>
      </c>
      <c r="H477" s="83" t="s">
        <v>15</v>
      </c>
      <c r="I477" s="81" t="s">
        <v>15</v>
      </c>
    </row>
    <row r="478" spans="1:9" ht="133.5" customHeight="1" x14ac:dyDescent="0.25">
      <c r="A478" s="234" t="s">
        <v>935</v>
      </c>
      <c r="B478" s="234"/>
      <c r="C478" s="234"/>
      <c r="D478" s="234"/>
      <c r="E478" s="234"/>
      <c r="F478" s="234"/>
      <c r="G478" s="234"/>
      <c r="H478" s="234"/>
      <c r="I478" s="234"/>
    </row>
    <row r="479" spans="1:9" x14ac:dyDescent="0.25">
      <c r="A479" s="212" t="s">
        <v>228</v>
      </c>
      <c r="B479" s="210" t="s">
        <v>229</v>
      </c>
      <c r="C479" s="210" t="s">
        <v>230</v>
      </c>
      <c r="D479" s="213">
        <v>46020</v>
      </c>
      <c r="E479" s="213">
        <v>45747</v>
      </c>
      <c r="F479" s="104" t="s">
        <v>14</v>
      </c>
      <c r="G479" s="83">
        <v>0</v>
      </c>
      <c r="H479" s="83">
        <v>0</v>
      </c>
      <c r="I479" s="212" t="s">
        <v>15</v>
      </c>
    </row>
    <row r="480" spans="1:9" x14ac:dyDescent="0.25">
      <c r="A480" s="212"/>
      <c r="B480" s="210"/>
      <c r="C480" s="210"/>
      <c r="D480" s="213"/>
      <c r="E480" s="213"/>
      <c r="F480" s="80" t="s">
        <v>16</v>
      </c>
      <c r="G480" s="83">
        <v>0</v>
      </c>
      <c r="H480" s="83">
        <v>0</v>
      </c>
      <c r="I480" s="212"/>
    </row>
    <row r="481" spans="1:9" x14ac:dyDescent="0.25">
      <c r="A481" s="212"/>
      <c r="B481" s="210"/>
      <c r="C481" s="210"/>
      <c r="D481" s="213"/>
      <c r="E481" s="213"/>
      <c r="F481" s="80" t="s">
        <v>17</v>
      </c>
      <c r="G481" s="83">
        <v>0</v>
      </c>
      <c r="H481" s="83">
        <v>0</v>
      </c>
      <c r="I481" s="212"/>
    </row>
    <row r="482" spans="1:9" ht="49.5" customHeight="1" x14ac:dyDescent="0.25">
      <c r="A482" s="212"/>
      <c r="B482" s="210"/>
      <c r="C482" s="210"/>
      <c r="D482" s="213"/>
      <c r="E482" s="213"/>
      <c r="F482" s="103" t="s">
        <v>18</v>
      </c>
      <c r="G482" s="83">
        <v>0</v>
      </c>
      <c r="H482" s="83">
        <v>0</v>
      </c>
      <c r="I482" s="212"/>
    </row>
    <row r="483" spans="1:9" ht="130.5" customHeight="1" x14ac:dyDescent="0.25">
      <c r="A483" s="81" t="s">
        <v>231</v>
      </c>
      <c r="B483" s="78" t="s">
        <v>936</v>
      </c>
      <c r="C483" s="78" t="s">
        <v>230</v>
      </c>
      <c r="D483" s="79">
        <v>46020</v>
      </c>
      <c r="E483" s="79">
        <v>45747</v>
      </c>
      <c r="F483" s="83" t="s">
        <v>15</v>
      </c>
      <c r="G483" s="83" t="s">
        <v>15</v>
      </c>
      <c r="H483" s="83" t="s">
        <v>15</v>
      </c>
      <c r="I483" s="81" t="s">
        <v>15</v>
      </c>
    </row>
    <row r="484" spans="1:9" ht="48.75" customHeight="1" x14ac:dyDescent="0.25">
      <c r="A484" s="210" t="s">
        <v>937</v>
      </c>
      <c r="B484" s="210"/>
      <c r="C484" s="210"/>
      <c r="D484" s="210"/>
      <c r="E484" s="210"/>
      <c r="F484" s="210"/>
      <c r="G484" s="210"/>
      <c r="H484" s="210"/>
      <c r="I484" s="210"/>
    </row>
    <row r="485" spans="1:9" x14ac:dyDescent="0.25">
      <c r="A485" s="210" t="s">
        <v>232</v>
      </c>
      <c r="B485" s="210"/>
      <c r="C485" s="210"/>
      <c r="D485" s="210"/>
      <c r="E485" s="210"/>
      <c r="F485" s="210"/>
      <c r="G485" s="210"/>
      <c r="H485" s="210"/>
      <c r="I485" s="210"/>
    </row>
    <row r="486" spans="1:9" x14ac:dyDescent="0.25">
      <c r="A486" s="212" t="s">
        <v>233</v>
      </c>
      <c r="B486" s="210" t="s">
        <v>234</v>
      </c>
      <c r="C486" s="210" t="s">
        <v>213</v>
      </c>
      <c r="D486" s="213">
        <v>46020</v>
      </c>
      <c r="E486" s="213">
        <v>45747</v>
      </c>
      <c r="F486" s="104" t="s">
        <v>14</v>
      </c>
      <c r="G486" s="83">
        <v>0</v>
      </c>
      <c r="H486" s="83">
        <v>0</v>
      </c>
      <c r="I486" s="212" t="s">
        <v>15</v>
      </c>
    </row>
    <row r="487" spans="1:9" x14ac:dyDescent="0.25">
      <c r="A487" s="212"/>
      <c r="B487" s="210"/>
      <c r="C487" s="210"/>
      <c r="D487" s="213"/>
      <c r="E487" s="213"/>
      <c r="F487" s="80" t="s">
        <v>16</v>
      </c>
      <c r="G487" s="83">
        <v>0</v>
      </c>
      <c r="H487" s="83">
        <v>0</v>
      </c>
      <c r="I487" s="212"/>
    </row>
    <row r="488" spans="1:9" x14ac:dyDescent="0.25">
      <c r="A488" s="212"/>
      <c r="B488" s="210"/>
      <c r="C488" s="210"/>
      <c r="D488" s="213"/>
      <c r="E488" s="213"/>
      <c r="F488" s="80" t="s">
        <v>17</v>
      </c>
      <c r="G488" s="83">
        <v>0</v>
      </c>
      <c r="H488" s="83">
        <v>0</v>
      </c>
      <c r="I488" s="212"/>
    </row>
    <row r="489" spans="1:9" x14ac:dyDescent="0.25">
      <c r="A489" s="212"/>
      <c r="B489" s="210"/>
      <c r="C489" s="210"/>
      <c r="D489" s="213"/>
      <c r="E489" s="213"/>
      <c r="F489" s="103" t="s">
        <v>18</v>
      </c>
      <c r="G489" s="83">
        <v>0</v>
      </c>
      <c r="H489" s="83">
        <v>0</v>
      </c>
      <c r="I489" s="212"/>
    </row>
    <row r="490" spans="1:9" ht="99.75" customHeight="1" x14ac:dyDescent="0.25">
      <c r="A490" s="81" t="s">
        <v>235</v>
      </c>
      <c r="B490" s="78" t="s">
        <v>938</v>
      </c>
      <c r="C490" s="103" t="s">
        <v>213</v>
      </c>
      <c r="D490" s="79">
        <v>46020</v>
      </c>
      <c r="E490" s="79">
        <v>45747</v>
      </c>
      <c r="F490" s="83" t="s">
        <v>15</v>
      </c>
      <c r="G490" s="83" t="s">
        <v>15</v>
      </c>
      <c r="H490" s="83" t="s">
        <v>15</v>
      </c>
      <c r="I490" s="81" t="s">
        <v>15</v>
      </c>
    </row>
    <row r="491" spans="1:9" ht="16.5" customHeight="1" x14ac:dyDescent="0.25">
      <c r="A491" s="210" t="s">
        <v>939</v>
      </c>
      <c r="B491" s="210"/>
      <c r="C491" s="210"/>
      <c r="D491" s="210"/>
      <c r="E491" s="210"/>
      <c r="F491" s="210"/>
      <c r="G491" s="210"/>
      <c r="H491" s="210"/>
      <c r="I491" s="210"/>
    </row>
    <row r="492" spans="1:9" x14ac:dyDescent="0.25">
      <c r="A492" s="212" t="s">
        <v>236</v>
      </c>
      <c r="B492" s="210" t="s">
        <v>940</v>
      </c>
      <c r="C492" s="245" t="s">
        <v>213</v>
      </c>
      <c r="D492" s="213">
        <v>46020</v>
      </c>
      <c r="E492" s="213">
        <v>45747</v>
      </c>
      <c r="F492" s="104" t="s">
        <v>14</v>
      </c>
      <c r="G492" s="83">
        <v>0</v>
      </c>
      <c r="H492" s="83">
        <v>0</v>
      </c>
      <c r="I492" s="212" t="s">
        <v>15</v>
      </c>
    </row>
    <row r="493" spans="1:9" x14ac:dyDescent="0.25">
      <c r="A493" s="212"/>
      <c r="B493" s="210"/>
      <c r="C493" s="245"/>
      <c r="D493" s="213"/>
      <c r="E493" s="213"/>
      <c r="F493" s="80" t="s">
        <v>16</v>
      </c>
      <c r="G493" s="83">
        <v>0</v>
      </c>
      <c r="H493" s="83">
        <v>0</v>
      </c>
      <c r="I493" s="212"/>
    </row>
    <row r="494" spans="1:9" x14ac:dyDescent="0.25">
      <c r="A494" s="212"/>
      <c r="B494" s="210"/>
      <c r="C494" s="245"/>
      <c r="D494" s="213"/>
      <c r="E494" s="213"/>
      <c r="F494" s="80" t="s">
        <v>17</v>
      </c>
      <c r="G494" s="83">
        <v>0</v>
      </c>
      <c r="H494" s="83">
        <v>0</v>
      </c>
      <c r="I494" s="212"/>
    </row>
    <row r="495" spans="1:9" ht="114.75" customHeight="1" x14ac:dyDescent="0.25">
      <c r="A495" s="212"/>
      <c r="B495" s="210"/>
      <c r="C495" s="245"/>
      <c r="D495" s="213"/>
      <c r="E495" s="213"/>
      <c r="F495" s="103" t="s">
        <v>18</v>
      </c>
      <c r="G495" s="83">
        <v>0</v>
      </c>
      <c r="H495" s="83">
        <v>0</v>
      </c>
      <c r="I495" s="212"/>
    </row>
    <row r="496" spans="1:9" ht="149.25" customHeight="1" x14ac:dyDescent="0.25">
      <c r="A496" s="81" t="s">
        <v>237</v>
      </c>
      <c r="B496" s="78" t="s">
        <v>941</v>
      </c>
      <c r="C496" s="103" t="s">
        <v>213</v>
      </c>
      <c r="D496" s="79">
        <v>46020</v>
      </c>
      <c r="E496" s="79">
        <v>45747</v>
      </c>
      <c r="F496" s="83" t="s">
        <v>15</v>
      </c>
      <c r="G496" s="83" t="s">
        <v>15</v>
      </c>
      <c r="H496" s="83" t="s">
        <v>15</v>
      </c>
      <c r="I496" s="81" t="s">
        <v>15</v>
      </c>
    </row>
    <row r="497" spans="1:9" ht="36" customHeight="1" x14ac:dyDescent="0.25">
      <c r="A497" s="210" t="s">
        <v>942</v>
      </c>
      <c r="B497" s="210"/>
      <c r="C497" s="210"/>
      <c r="D497" s="210"/>
      <c r="E497" s="210"/>
      <c r="F497" s="210"/>
      <c r="G497" s="210"/>
      <c r="H497" s="210"/>
      <c r="I497" s="210"/>
    </row>
    <row r="498" spans="1:9" x14ac:dyDescent="0.25">
      <c r="A498" s="212" t="s">
        <v>238</v>
      </c>
      <c r="B498" s="210" t="s">
        <v>239</v>
      </c>
      <c r="C498" s="245" t="s">
        <v>213</v>
      </c>
      <c r="D498" s="213">
        <v>46020</v>
      </c>
      <c r="E498" s="213">
        <v>45747</v>
      </c>
      <c r="F498" s="104" t="s">
        <v>14</v>
      </c>
      <c r="G498" s="83">
        <v>0</v>
      </c>
      <c r="H498" s="83">
        <v>0</v>
      </c>
      <c r="I498" s="212" t="s">
        <v>15</v>
      </c>
    </row>
    <row r="499" spans="1:9" x14ac:dyDescent="0.25">
      <c r="A499" s="212"/>
      <c r="B499" s="210"/>
      <c r="C499" s="245"/>
      <c r="D499" s="213"/>
      <c r="E499" s="213"/>
      <c r="F499" s="80" t="s">
        <v>16</v>
      </c>
      <c r="G499" s="83">
        <v>0</v>
      </c>
      <c r="H499" s="83">
        <v>0</v>
      </c>
      <c r="I499" s="212"/>
    </row>
    <row r="500" spans="1:9" x14ac:dyDescent="0.25">
      <c r="A500" s="212"/>
      <c r="B500" s="210"/>
      <c r="C500" s="245"/>
      <c r="D500" s="213"/>
      <c r="E500" s="213"/>
      <c r="F500" s="80" t="s">
        <v>17</v>
      </c>
      <c r="G500" s="83">
        <v>0</v>
      </c>
      <c r="H500" s="83">
        <v>0</v>
      </c>
      <c r="I500" s="212"/>
    </row>
    <row r="501" spans="1:9" ht="83.25" customHeight="1" x14ac:dyDescent="0.25">
      <c r="A501" s="212"/>
      <c r="B501" s="210"/>
      <c r="C501" s="245"/>
      <c r="D501" s="213"/>
      <c r="E501" s="213"/>
      <c r="F501" s="103" t="s">
        <v>18</v>
      </c>
      <c r="G501" s="83">
        <v>0</v>
      </c>
      <c r="H501" s="83">
        <v>0</v>
      </c>
      <c r="I501" s="212"/>
    </row>
    <row r="502" spans="1:9" ht="84" customHeight="1" x14ac:dyDescent="0.25">
      <c r="A502" s="81" t="s">
        <v>240</v>
      </c>
      <c r="B502" s="78" t="s">
        <v>943</v>
      </c>
      <c r="C502" s="103" t="s">
        <v>213</v>
      </c>
      <c r="D502" s="83" t="s">
        <v>1071</v>
      </c>
      <c r="E502" s="79">
        <v>45747</v>
      </c>
      <c r="F502" s="83" t="s">
        <v>15</v>
      </c>
      <c r="G502" s="83" t="s">
        <v>15</v>
      </c>
      <c r="H502" s="83" t="s">
        <v>15</v>
      </c>
      <c r="I502" s="81" t="s">
        <v>15</v>
      </c>
    </row>
    <row r="503" spans="1:9" ht="81" customHeight="1" x14ac:dyDescent="0.25">
      <c r="A503" s="210" t="s">
        <v>999</v>
      </c>
      <c r="B503" s="210"/>
      <c r="C503" s="210"/>
      <c r="D503" s="210"/>
      <c r="E503" s="210"/>
      <c r="F503" s="210"/>
      <c r="G503" s="210"/>
      <c r="H503" s="210"/>
      <c r="I503" s="210"/>
    </row>
    <row r="504" spans="1:9" ht="43.5" customHeight="1" x14ac:dyDescent="0.25">
      <c r="A504" s="210" t="s">
        <v>944</v>
      </c>
      <c r="B504" s="210"/>
      <c r="C504" s="210"/>
      <c r="D504" s="210"/>
      <c r="E504" s="210"/>
      <c r="F504" s="210"/>
      <c r="G504" s="210"/>
      <c r="H504" s="210"/>
      <c r="I504" s="210"/>
    </row>
    <row r="505" spans="1:9" x14ac:dyDescent="0.25">
      <c r="A505" s="209" t="s">
        <v>241</v>
      </c>
      <c r="B505" s="245" t="s">
        <v>945</v>
      </c>
      <c r="C505" s="210" t="s">
        <v>953</v>
      </c>
      <c r="D505" s="213">
        <v>46020</v>
      </c>
      <c r="E505" s="213">
        <v>45747</v>
      </c>
      <c r="F505" s="104" t="s">
        <v>14</v>
      </c>
      <c r="G505" s="374">
        <f>G506+G507+G508</f>
        <v>10215.83</v>
      </c>
      <c r="H505" s="374">
        <f>H506+H507+H508</f>
        <v>2376.02</v>
      </c>
      <c r="I505" s="212" t="s">
        <v>15</v>
      </c>
    </row>
    <row r="506" spans="1:9" x14ac:dyDescent="0.25">
      <c r="A506" s="209"/>
      <c r="B506" s="245"/>
      <c r="C506" s="210"/>
      <c r="D506" s="213"/>
      <c r="E506" s="213"/>
      <c r="F506" s="80" t="s">
        <v>16</v>
      </c>
      <c r="G506" s="375">
        <v>0</v>
      </c>
      <c r="H506" s="375">
        <v>0</v>
      </c>
      <c r="I506" s="212"/>
    </row>
    <row r="507" spans="1:9" x14ac:dyDescent="0.25">
      <c r="A507" s="209"/>
      <c r="B507" s="245"/>
      <c r="C507" s="210"/>
      <c r="D507" s="213"/>
      <c r="E507" s="213"/>
      <c r="F507" s="80" t="s">
        <v>17</v>
      </c>
      <c r="G507" s="375">
        <v>0</v>
      </c>
      <c r="H507" s="375">
        <v>0</v>
      </c>
      <c r="I507" s="212"/>
    </row>
    <row r="508" spans="1:9" ht="85.5" customHeight="1" x14ac:dyDescent="0.25">
      <c r="A508" s="209"/>
      <c r="B508" s="245"/>
      <c r="C508" s="210"/>
      <c r="D508" s="213"/>
      <c r="E508" s="213"/>
      <c r="F508" s="50" t="s">
        <v>18</v>
      </c>
      <c r="G508" s="375">
        <v>10215.83</v>
      </c>
      <c r="H508" s="375">
        <v>2376.02</v>
      </c>
      <c r="I508" s="212"/>
    </row>
    <row r="509" spans="1:9" ht="97.5" customHeight="1" x14ac:dyDescent="0.25">
      <c r="A509" s="105" t="s">
        <v>242</v>
      </c>
      <c r="B509" s="103" t="s">
        <v>946</v>
      </c>
      <c r="C509" s="78" t="s">
        <v>954</v>
      </c>
      <c r="D509" s="79">
        <v>46020</v>
      </c>
      <c r="E509" s="79">
        <v>45747</v>
      </c>
      <c r="F509" s="83" t="s">
        <v>15</v>
      </c>
      <c r="G509" s="83" t="s">
        <v>15</v>
      </c>
      <c r="H509" s="83" t="s">
        <v>15</v>
      </c>
      <c r="I509" s="81" t="s">
        <v>15</v>
      </c>
    </row>
    <row r="510" spans="1:9" ht="82.5" customHeight="1" x14ac:dyDescent="0.25">
      <c r="A510" s="210" t="s">
        <v>947</v>
      </c>
      <c r="B510" s="244"/>
      <c r="C510" s="244"/>
      <c r="D510" s="244"/>
      <c r="E510" s="244"/>
      <c r="F510" s="244"/>
      <c r="G510" s="244"/>
      <c r="H510" s="244"/>
      <c r="I510" s="244"/>
    </row>
    <row r="511" spans="1:9" x14ac:dyDescent="0.25">
      <c r="A511" s="213" t="s">
        <v>243</v>
      </c>
      <c r="B511" s="210" t="s">
        <v>948</v>
      </c>
      <c r="C511" s="210" t="s">
        <v>954</v>
      </c>
      <c r="D511" s="213">
        <v>46020</v>
      </c>
      <c r="E511" s="213">
        <v>45747</v>
      </c>
      <c r="F511" s="104" t="s">
        <v>14</v>
      </c>
      <c r="G511" s="83">
        <v>0</v>
      </c>
      <c r="H511" s="83">
        <v>0</v>
      </c>
      <c r="I511" s="212" t="s">
        <v>15</v>
      </c>
    </row>
    <row r="512" spans="1:9" x14ac:dyDescent="0.25">
      <c r="A512" s="213"/>
      <c r="B512" s="210"/>
      <c r="C512" s="210"/>
      <c r="D512" s="213"/>
      <c r="E512" s="213"/>
      <c r="F512" s="80" t="s">
        <v>16</v>
      </c>
      <c r="G512" s="83">
        <v>0</v>
      </c>
      <c r="H512" s="83">
        <v>0</v>
      </c>
      <c r="I512" s="212"/>
    </row>
    <row r="513" spans="1:9" x14ac:dyDescent="0.25">
      <c r="A513" s="213"/>
      <c r="B513" s="210"/>
      <c r="C513" s="210"/>
      <c r="D513" s="213"/>
      <c r="E513" s="213"/>
      <c r="F513" s="80" t="s">
        <v>17</v>
      </c>
      <c r="G513" s="83">
        <v>0</v>
      </c>
      <c r="H513" s="83">
        <v>0</v>
      </c>
      <c r="I513" s="212"/>
    </row>
    <row r="514" spans="1:9" ht="48" customHeight="1" x14ac:dyDescent="0.25">
      <c r="A514" s="213"/>
      <c r="B514" s="210"/>
      <c r="C514" s="210"/>
      <c r="D514" s="213"/>
      <c r="E514" s="213"/>
      <c r="F514" s="50" t="s">
        <v>18</v>
      </c>
      <c r="G514" s="83">
        <v>0</v>
      </c>
      <c r="H514" s="83">
        <v>0</v>
      </c>
      <c r="I514" s="212"/>
    </row>
    <row r="515" spans="1:9" ht="116.25" customHeight="1" x14ac:dyDescent="0.25">
      <c r="A515" s="105" t="s">
        <v>244</v>
      </c>
      <c r="B515" s="78" t="s">
        <v>949</v>
      </c>
      <c r="C515" s="78" t="s">
        <v>954</v>
      </c>
      <c r="D515" s="79">
        <v>46020</v>
      </c>
      <c r="E515" s="79">
        <v>45747</v>
      </c>
      <c r="F515" s="83" t="s">
        <v>15</v>
      </c>
      <c r="G515" s="83" t="s">
        <v>15</v>
      </c>
      <c r="H515" s="83" t="s">
        <v>15</v>
      </c>
      <c r="I515" s="81" t="s">
        <v>15</v>
      </c>
    </row>
    <row r="516" spans="1:9" ht="103.5" customHeight="1" x14ac:dyDescent="0.25">
      <c r="A516" s="210" t="s">
        <v>950</v>
      </c>
      <c r="B516" s="210"/>
      <c r="C516" s="210"/>
      <c r="D516" s="210"/>
      <c r="E516" s="210"/>
      <c r="F516" s="210"/>
      <c r="G516" s="210"/>
      <c r="H516" s="210"/>
      <c r="I516" s="210"/>
    </row>
    <row r="517" spans="1:9" x14ac:dyDescent="0.25">
      <c r="A517" s="212" t="s">
        <v>245</v>
      </c>
      <c r="B517" s="210" t="s">
        <v>246</v>
      </c>
      <c r="C517" s="210" t="s">
        <v>213</v>
      </c>
      <c r="D517" s="213">
        <v>46020</v>
      </c>
      <c r="E517" s="213" t="s">
        <v>750</v>
      </c>
      <c r="F517" s="104" t="s">
        <v>14</v>
      </c>
      <c r="G517" s="9">
        <f>G518+G519+G520</f>
        <v>60</v>
      </c>
      <c r="H517" s="9">
        <f>H518+H519+H520</f>
        <v>0</v>
      </c>
      <c r="I517" s="129" t="s">
        <v>15</v>
      </c>
    </row>
    <row r="518" spans="1:9" x14ac:dyDescent="0.25">
      <c r="A518" s="212"/>
      <c r="B518" s="210"/>
      <c r="C518" s="210"/>
      <c r="D518" s="213"/>
      <c r="E518" s="213"/>
      <c r="F518" s="78" t="s">
        <v>16</v>
      </c>
      <c r="G518" s="375">
        <v>0</v>
      </c>
      <c r="H518" s="375">
        <v>0</v>
      </c>
      <c r="I518" s="130"/>
    </row>
    <row r="519" spans="1:9" x14ac:dyDescent="0.25">
      <c r="A519" s="212"/>
      <c r="B519" s="210"/>
      <c r="C519" s="210"/>
      <c r="D519" s="213"/>
      <c r="E519" s="213"/>
      <c r="F519" s="78" t="s">
        <v>17</v>
      </c>
      <c r="G519" s="375">
        <v>0</v>
      </c>
      <c r="H519" s="375">
        <v>0</v>
      </c>
      <c r="I519" s="130"/>
    </row>
    <row r="520" spans="1:9" ht="34.5" customHeight="1" x14ac:dyDescent="0.25">
      <c r="A520" s="212"/>
      <c r="B520" s="210"/>
      <c r="C520" s="210"/>
      <c r="D520" s="213"/>
      <c r="E520" s="213"/>
      <c r="F520" s="78" t="s">
        <v>18</v>
      </c>
      <c r="G520" s="375">
        <v>60</v>
      </c>
      <c r="H520" s="375">
        <v>0</v>
      </c>
      <c r="I520" s="131"/>
    </row>
    <row r="521" spans="1:9" ht="80.25" customHeight="1" x14ac:dyDescent="0.25">
      <c r="A521" s="81" t="s">
        <v>247</v>
      </c>
      <c r="B521" s="78" t="s">
        <v>951</v>
      </c>
      <c r="C521" s="103" t="s">
        <v>213</v>
      </c>
      <c r="D521" s="79">
        <v>46020</v>
      </c>
      <c r="E521" s="79" t="s">
        <v>750</v>
      </c>
      <c r="F521" s="81" t="s">
        <v>15</v>
      </c>
      <c r="G521" s="83" t="s">
        <v>15</v>
      </c>
      <c r="H521" s="83" t="s">
        <v>15</v>
      </c>
      <c r="I521" s="81" t="s">
        <v>15</v>
      </c>
    </row>
    <row r="522" spans="1:9" ht="53.25" customHeight="1" x14ac:dyDescent="0.25">
      <c r="A522" s="234" t="s">
        <v>952</v>
      </c>
      <c r="B522" s="234"/>
      <c r="C522" s="234"/>
      <c r="D522" s="234"/>
      <c r="E522" s="234"/>
      <c r="F522" s="234"/>
      <c r="G522" s="234"/>
      <c r="H522" s="234"/>
      <c r="I522" s="234"/>
    </row>
    <row r="523" spans="1:9" x14ac:dyDescent="0.25">
      <c r="A523" s="164" t="s">
        <v>248</v>
      </c>
      <c r="B523" s="164"/>
      <c r="C523" s="164"/>
      <c r="D523" s="164"/>
      <c r="E523" s="164"/>
      <c r="F523" s="164"/>
      <c r="G523" s="164"/>
      <c r="H523" s="164"/>
      <c r="I523" s="164"/>
    </row>
    <row r="524" spans="1:9" ht="26.25" customHeight="1" x14ac:dyDescent="0.25">
      <c r="A524" s="113" t="s">
        <v>249</v>
      </c>
      <c r="B524" s="220" t="s">
        <v>1072</v>
      </c>
      <c r="C524" s="220"/>
      <c r="D524" s="220"/>
      <c r="E524" s="220"/>
      <c r="F524" s="220"/>
      <c r="G524" s="220"/>
      <c r="H524" s="220"/>
      <c r="I524" s="220"/>
    </row>
    <row r="525" spans="1:9" x14ac:dyDescent="0.25">
      <c r="A525" s="148" t="s">
        <v>250</v>
      </c>
      <c r="B525" s="141" t="s">
        <v>251</v>
      </c>
      <c r="C525" s="141" t="s">
        <v>252</v>
      </c>
      <c r="D525" s="158">
        <v>46020</v>
      </c>
      <c r="E525" s="158" t="s">
        <v>750</v>
      </c>
      <c r="F525" s="107" t="s">
        <v>14</v>
      </c>
      <c r="G525" s="19">
        <v>0</v>
      </c>
      <c r="H525" s="19">
        <v>0</v>
      </c>
      <c r="I525" s="148" t="s">
        <v>15</v>
      </c>
    </row>
    <row r="526" spans="1:9" x14ac:dyDescent="0.25">
      <c r="A526" s="149"/>
      <c r="B526" s="142"/>
      <c r="C526" s="142"/>
      <c r="D526" s="149"/>
      <c r="E526" s="149"/>
      <c r="F526" s="111" t="s">
        <v>16</v>
      </c>
      <c r="G526" s="19">
        <v>0</v>
      </c>
      <c r="H526" s="19">
        <v>0</v>
      </c>
      <c r="I526" s="149"/>
    </row>
    <row r="527" spans="1:9" x14ac:dyDescent="0.25">
      <c r="A527" s="149"/>
      <c r="B527" s="142"/>
      <c r="C527" s="142"/>
      <c r="D527" s="149"/>
      <c r="E527" s="149"/>
      <c r="F527" s="111" t="s">
        <v>17</v>
      </c>
      <c r="G527" s="19">
        <v>0</v>
      </c>
      <c r="H527" s="19">
        <v>0</v>
      </c>
      <c r="I527" s="149"/>
    </row>
    <row r="528" spans="1:9" x14ac:dyDescent="0.25">
      <c r="A528" s="149"/>
      <c r="B528" s="142"/>
      <c r="C528" s="142"/>
      <c r="D528" s="149"/>
      <c r="E528" s="149"/>
      <c r="F528" s="111" t="s">
        <v>18</v>
      </c>
      <c r="G528" s="67">
        <v>0</v>
      </c>
      <c r="H528" s="67">
        <v>0</v>
      </c>
      <c r="I528" s="149"/>
    </row>
    <row r="529" spans="1:9" ht="66" customHeight="1" x14ac:dyDescent="0.25">
      <c r="A529" s="153"/>
      <c r="B529" s="157"/>
      <c r="C529" s="157"/>
      <c r="D529" s="153"/>
      <c r="E529" s="153"/>
      <c r="F529" s="111" t="s">
        <v>253</v>
      </c>
      <c r="G529" s="67">
        <v>0</v>
      </c>
      <c r="H529" s="67">
        <v>0</v>
      </c>
      <c r="I529" s="153"/>
    </row>
    <row r="530" spans="1:9" ht="98.25" customHeight="1" x14ac:dyDescent="0.25">
      <c r="A530" s="85" t="s">
        <v>254</v>
      </c>
      <c r="B530" s="114" t="s">
        <v>801</v>
      </c>
      <c r="C530" s="111" t="s">
        <v>255</v>
      </c>
      <c r="D530" s="112">
        <v>46020</v>
      </c>
      <c r="E530" s="112" t="s">
        <v>750</v>
      </c>
      <c r="F530" s="113" t="s">
        <v>15</v>
      </c>
      <c r="G530" s="113" t="s">
        <v>15</v>
      </c>
      <c r="H530" s="113" t="s">
        <v>15</v>
      </c>
      <c r="I530" s="113" t="s">
        <v>15</v>
      </c>
    </row>
    <row r="531" spans="1:9" ht="33.75" customHeight="1" x14ac:dyDescent="0.25">
      <c r="A531" s="224" t="s">
        <v>802</v>
      </c>
      <c r="B531" s="225"/>
      <c r="C531" s="225"/>
      <c r="D531" s="225"/>
      <c r="E531" s="225"/>
      <c r="F531" s="225"/>
      <c r="G531" s="225"/>
      <c r="H531" s="225"/>
      <c r="I531" s="226"/>
    </row>
    <row r="532" spans="1:9" ht="70.5" customHeight="1" x14ac:dyDescent="0.25">
      <c r="A532" s="113" t="s">
        <v>256</v>
      </c>
      <c r="B532" s="376" t="s">
        <v>803</v>
      </c>
      <c r="C532" s="111" t="s">
        <v>255</v>
      </c>
      <c r="D532" s="112">
        <v>46020</v>
      </c>
      <c r="E532" s="112" t="s">
        <v>750</v>
      </c>
      <c r="F532" s="113" t="s">
        <v>15</v>
      </c>
      <c r="G532" s="113" t="s">
        <v>15</v>
      </c>
      <c r="H532" s="113" t="s">
        <v>15</v>
      </c>
      <c r="I532" s="113" t="s">
        <v>15</v>
      </c>
    </row>
    <row r="533" spans="1:9" ht="50.25" customHeight="1" x14ac:dyDescent="0.25">
      <c r="A533" s="171" t="s">
        <v>804</v>
      </c>
      <c r="B533" s="137"/>
      <c r="C533" s="137"/>
      <c r="D533" s="137"/>
      <c r="E533" s="137"/>
      <c r="F533" s="137"/>
      <c r="G533" s="137"/>
      <c r="H533" s="137"/>
      <c r="I533" s="138"/>
    </row>
    <row r="534" spans="1:9" x14ac:dyDescent="0.25">
      <c r="A534" s="148" t="s">
        <v>257</v>
      </c>
      <c r="B534" s="141" t="s">
        <v>258</v>
      </c>
      <c r="C534" s="141" t="s">
        <v>259</v>
      </c>
      <c r="D534" s="158">
        <v>46020</v>
      </c>
      <c r="E534" s="158" t="s">
        <v>750</v>
      </c>
      <c r="F534" s="115" t="s">
        <v>14</v>
      </c>
      <c r="G534" s="19">
        <v>0</v>
      </c>
      <c r="H534" s="19">
        <v>0</v>
      </c>
      <c r="I534" s="148" t="s">
        <v>15</v>
      </c>
    </row>
    <row r="535" spans="1:9" x14ac:dyDescent="0.25">
      <c r="A535" s="149"/>
      <c r="B535" s="142"/>
      <c r="C535" s="142"/>
      <c r="D535" s="149"/>
      <c r="E535" s="149"/>
      <c r="F535" s="111" t="s">
        <v>16</v>
      </c>
      <c r="G535" s="19">
        <v>0</v>
      </c>
      <c r="H535" s="19">
        <v>0</v>
      </c>
      <c r="I535" s="149"/>
    </row>
    <row r="536" spans="1:9" x14ac:dyDescent="0.25">
      <c r="A536" s="149"/>
      <c r="B536" s="142"/>
      <c r="C536" s="142"/>
      <c r="D536" s="149"/>
      <c r="E536" s="149"/>
      <c r="F536" s="111" t="s">
        <v>17</v>
      </c>
      <c r="G536" s="19">
        <v>0</v>
      </c>
      <c r="H536" s="19">
        <v>0</v>
      </c>
      <c r="I536" s="149"/>
    </row>
    <row r="537" spans="1:9" x14ac:dyDescent="0.25">
      <c r="A537" s="149"/>
      <c r="B537" s="142"/>
      <c r="C537" s="142"/>
      <c r="D537" s="149"/>
      <c r="E537" s="149"/>
      <c r="F537" s="111" t="s">
        <v>18</v>
      </c>
      <c r="G537" s="67">
        <v>0</v>
      </c>
      <c r="H537" s="67">
        <v>0</v>
      </c>
      <c r="I537" s="149"/>
    </row>
    <row r="538" spans="1:9" ht="31.5" x14ac:dyDescent="0.25">
      <c r="A538" s="153"/>
      <c r="B538" s="157"/>
      <c r="C538" s="157"/>
      <c r="D538" s="153"/>
      <c r="E538" s="153"/>
      <c r="F538" s="111" t="s">
        <v>253</v>
      </c>
      <c r="G538" s="67">
        <v>0</v>
      </c>
      <c r="H538" s="67">
        <v>0</v>
      </c>
      <c r="I538" s="153"/>
    </row>
    <row r="539" spans="1:9" ht="115.5" customHeight="1" x14ac:dyDescent="0.25">
      <c r="A539" s="113" t="s">
        <v>260</v>
      </c>
      <c r="B539" s="114" t="s">
        <v>805</v>
      </c>
      <c r="C539" s="111" t="s">
        <v>261</v>
      </c>
      <c r="D539" s="112">
        <v>46020</v>
      </c>
      <c r="E539" s="112" t="s">
        <v>750</v>
      </c>
      <c r="F539" s="113" t="s">
        <v>15</v>
      </c>
      <c r="G539" s="113" t="s">
        <v>15</v>
      </c>
      <c r="H539" s="113" t="s">
        <v>15</v>
      </c>
      <c r="I539" s="113" t="s">
        <v>15</v>
      </c>
    </row>
    <row r="540" spans="1:9" ht="20.25" customHeight="1" x14ac:dyDescent="0.25">
      <c r="A540" s="224" t="s">
        <v>806</v>
      </c>
      <c r="B540" s="225"/>
      <c r="C540" s="225"/>
      <c r="D540" s="225"/>
      <c r="E540" s="225"/>
      <c r="F540" s="225"/>
      <c r="G540" s="225"/>
      <c r="H540" s="225"/>
      <c r="I540" s="226"/>
    </row>
    <row r="541" spans="1:9" x14ac:dyDescent="0.25">
      <c r="A541" s="148" t="s">
        <v>262</v>
      </c>
      <c r="B541" s="141" t="s">
        <v>1078</v>
      </c>
      <c r="C541" s="141" t="s">
        <v>261</v>
      </c>
      <c r="D541" s="158">
        <v>46020</v>
      </c>
      <c r="E541" s="158" t="s">
        <v>750</v>
      </c>
      <c r="F541" s="115" t="s">
        <v>14</v>
      </c>
      <c r="G541" s="19">
        <v>0</v>
      </c>
      <c r="H541" s="19">
        <v>0</v>
      </c>
      <c r="I541" s="148" t="s">
        <v>15</v>
      </c>
    </row>
    <row r="542" spans="1:9" x14ac:dyDescent="0.25">
      <c r="A542" s="149"/>
      <c r="B542" s="142"/>
      <c r="C542" s="142"/>
      <c r="D542" s="149"/>
      <c r="E542" s="149"/>
      <c r="F542" s="111" t="s">
        <v>16</v>
      </c>
      <c r="G542" s="19">
        <v>0</v>
      </c>
      <c r="H542" s="19">
        <v>0</v>
      </c>
      <c r="I542" s="149"/>
    </row>
    <row r="543" spans="1:9" x14ac:dyDescent="0.25">
      <c r="A543" s="149"/>
      <c r="B543" s="142"/>
      <c r="C543" s="142"/>
      <c r="D543" s="149"/>
      <c r="E543" s="149"/>
      <c r="F543" s="111" t="s">
        <v>17</v>
      </c>
      <c r="G543" s="19">
        <v>0</v>
      </c>
      <c r="H543" s="19">
        <v>0</v>
      </c>
      <c r="I543" s="149"/>
    </row>
    <row r="544" spans="1:9" x14ac:dyDescent="0.25">
      <c r="A544" s="149"/>
      <c r="B544" s="142"/>
      <c r="C544" s="142"/>
      <c r="D544" s="149"/>
      <c r="E544" s="149"/>
      <c r="F544" s="111" t="s">
        <v>18</v>
      </c>
      <c r="G544" s="19">
        <v>0</v>
      </c>
      <c r="H544" s="19">
        <v>0</v>
      </c>
      <c r="I544" s="149"/>
    </row>
    <row r="545" spans="1:9" ht="21" customHeight="1" x14ac:dyDescent="0.25">
      <c r="A545" s="153"/>
      <c r="B545" s="157"/>
      <c r="C545" s="157"/>
      <c r="D545" s="153"/>
      <c r="E545" s="153"/>
      <c r="F545" s="111" t="s">
        <v>253</v>
      </c>
      <c r="G545" s="67">
        <v>0</v>
      </c>
      <c r="H545" s="67">
        <v>0</v>
      </c>
      <c r="I545" s="153"/>
    </row>
    <row r="546" spans="1:9" ht="68.25" customHeight="1" x14ac:dyDescent="0.25">
      <c r="A546" s="113" t="s">
        <v>263</v>
      </c>
      <c r="B546" s="114" t="s">
        <v>807</v>
      </c>
      <c r="C546" s="111" t="s">
        <v>261</v>
      </c>
      <c r="D546" s="112">
        <v>46020</v>
      </c>
      <c r="E546" s="112" t="s">
        <v>750</v>
      </c>
      <c r="F546" s="113" t="s">
        <v>15</v>
      </c>
      <c r="G546" s="113" t="s">
        <v>15</v>
      </c>
      <c r="H546" s="113" t="s">
        <v>15</v>
      </c>
      <c r="I546" s="113" t="s">
        <v>15</v>
      </c>
    </row>
    <row r="547" spans="1:9" x14ac:dyDescent="0.25">
      <c r="A547" s="224" t="s">
        <v>1073</v>
      </c>
      <c r="B547" s="225"/>
      <c r="C547" s="225"/>
      <c r="D547" s="225"/>
      <c r="E547" s="225"/>
      <c r="F547" s="225"/>
      <c r="G547" s="225"/>
      <c r="H547" s="225"/>
      <c r="I547" s="226"/>
    </row>
    <row r="548" spans="1:9" x14ac:dyDescent="0.25">
      <c r="A548" s="148" t="s">
        <v>264</v>
      </c>
      <c r="B548" s="141" t="s">
        <v>265</v>
      </c>
      <c r="C548" s="141" t="s">
        <v>266</v>
      </c>
      <c r="D548" s="158">
        <v>46020</v>
      </c>
      <c r="E548" s="158" t="s">
        <v>750</v>
      </c>
      <c r="F548" s="115" t="s">
        <v>14</v>
      </c>
      <c r="G548" s="19">
        <v>0</v>
      </c>
      <c r="H548" s="19">
        <v>0</v>
      </c>
      <c r="I548" s="148" t="s">
        <v>15</v>
      </c>
    </row>
    <row r="549" spans="1:9" x14ac:dyDescent="0.25">
      <c r="A549" s="149"/>
      <c r="B549" s="142"/>
      <c r="C549" s="142"/>
      <c r="D549" s="149"/>
      <c r="E549" s="149"/>
      <c r="F549" s="111" t="s">
        <v>16</v>
      </c>
      <c r="G549" s="19">
        <v>0</v>
      </c>
      <c r="H549" s="19">
        <v>0</v>
      </c>
      <c r="I549" s="149"/>
    </row>
    <row r="550" spans="1:9" x14ac:dyDescent="0.25">
      <c r="A550" s="149"/>
      <c r="B550" s="142"/>
      <c r="C550" s="142"/>
      <c r="D550" s="149"/>
      <c r="E550" s="149"/>
      <c r="F550" s="111" t="s">
        <v>17</v>
      </c>
      <c r="G550" s="19">
        <v>0</v>
      </c>
      <c r="H550" s="19">
        <v>0</v>
      </c>
      <c r="I550" s="149"/>
    </row>
    <row r="551" spans="1:9" x14ac:dyDescent="0.25">
      <c r="A551" s="149"/>
      <c r="B551" s="142"/>
      <c r="C551" s="142"/>
      <c r="D551" s="149"/>
      <c r="E551" s="149"/>
      <c r="F551" s="111" t="s">
        <v>18</v>
      </c>
      <c r="G551" s="67">
        <v>0</v>
      </c>
      <c r="H551" s="67">
        <v>0</v>
      </c>
      <c r="I551" s="149"/>
    </row>
    <row r="552" spans="1:9" ht="98.25" customHeight="1" x14ac:dyDescent="0.25">
      <c r="A552" s="153"/>
      <c r="B552" s="157"/>
      <c r="C552" s="157"/>
      <c r="D552" s="153"/>
      <c r="E552" s="153"/>
      <c r="F552" s="111" t="s">
        <v>253</v>
      </c>
      <c r="G552" s="67">
        <v>0</v>
      </c>
      <c r="H552" s="67">
        <v>0</v>
      </c>
      <c r="I552" s="153"/>
    </row>
    <row r="553" spans="1:9" ht="66" customHeight="1" x14ac:dyDescent="0.25">
      <c r="A553" s="113" t="s">
        <v>267</v>
      </c>
      <c r="B553" s="114" t="s">
        <v>808</v>
      </c>
      <c r="C553" s="111" t="s">
        <v>268</v>
      </c>
      <c r="D553" s="112">
        <v>46020</v>
      </c>
      <c r="E553" s="112" t="s">
        <v>750</v>
      </c>
      <c r="F553" s="113" t="s">
        <v>15</v>
      </c>
      <c r="G553" s="113" t="s">
        <v>15</v>
      </c>
      <c r="H553" s="113" t="s">
        <v>15</v>
      </c>
      <c r="I553" s="113" t="s">
        <v>15</v>
      </c>
    </row>
    <row r="554" spans="1:9" x14ac:dyDescent="0.25">
      <c r="A554" s="224" t="s">
        <v>1073</v>
      </c>
      <c r="B554" s="225"/>
      <c r="C554" s="225"/>
      <c r="D554" s="225"/>
      <c r="E554" s="225"/>
      <c r="F554" s="225"/>
      <c r="G554" s="225"/>
      <c r="H554" s="225"/>
      <c r="I554" s="226"/>
    </row>
    <row r="555" spans="1:9" x14ac:dyDescent="0.25">
      <c r="A555" s="148" t="s">
        <v>269</v>
      </c>
      <c r="B555" s="141" t="s">
        <v>270</v>
      </c>
      <c r="C555" s="141" t="s">
        <v>271</v>
      </c>
      <c r="D555" s="158">
        <v>46020</v>
      </c>
      <c r="E555" s="158" t="s">
        <v>750</v>
      </c>
      <c r="F555" s="115" t="s">
        <v>14</v>
      </c>
      <c r="G555" s="19">
        <v>0</v>
      </c>
      <c r="H555" s="19">
        <v>0</v>
      </c>
      <c r="I555" s="148" t="s">
        <v>15</v>
      </c>
    </row>
    <row r="556" spans="1:9" x14ac:dyDescent="0.25">
      <c r="A556" s="149"/>
      <c r="B556" s="142"/>
      <c r="C556" s="142"/>
      <c r="D556" s="149"/>
      <c r="E556" s="149"/>
      <c r="F556" s="111" t="s">
        <v>16</v>
      </c>
      <c r="G556" s="19">
        <v>0</v>
      </c>
      <c r="H556" s="19">
        <v>0</v>
      </c>
      <c r="I556" s="149"/>
    </row>
    <row r="557" spans="1:9" x14ac:dyDescent="0.25">
      <c r="A557" s="149"/>
      <c r="B557" s="142"/>
      <c r="C557" s="142"/>
      <c r="D557" s="149"/>
      <c r="E557" s="149"/>
      <c r="F557" s="111" t="s">
        <v>17</v>
      </c>
      <c r="G557" s="19">
        <v>0</v>
      </c>
      <c r="H557" s="19">
        <v>0</v>
      </c>
      <c r="I557" s="149"/>
    </row>
    <row r="558" spans="1:9" x14ac:dyDescent="0.25">
      <c r="A558" s="149"/>
      <c r="B558" s="142"/>
      <c r="C558" s="142"/>
      <c r="D558" s="149"/>
      <c r="E558" s="149"/>
      <c r="F558" s="111" t="s">
        <v>18</v>
      </c>
      <c r="G558" s="67">
        <v>0</v>
      </c>
      <c r="H558" s="67">
        <v>0</v>
      </c>
      <c r="I558" s="149"/>
    </row>
    <row r="559" spans="1:9" ht="50.25" customHeight="1" x14ac:dyDescent="0.25">
      <c r="A559" s="153"/>
      <c r="B559" s="157"/>
      <c r="C559" s="157"/>
      <c r="D559" s="153"/>
      <c r="E559" s="153"/>
      <c r="F559" s="111" t="s">
        <v>253</v>
      </c>
      <c r="G559" s="67">
        <v>0</v>
      </c>
      <c r="H559" s="67">
        <v>0</v>
      </c>
      <c r="I559" s="153"/>
    </row>
    <row r="560" spans="1:9" ht="116.25" customHeight="1" x14ac:dyDescent="0.25">
      <c r="A560" s="113" t="s">
        <v>272</v>
      </c>
      <c r="B560" s="114" t="s">
        <v>809</v>
      </c>
      <c r="C560" s="111" t="s">
        <v>273</v>
      </c>
      <c r="D560" s="112">
        <v>46020</v>
      </c>
      <c r="E560" s="112" t="s">
        <v>750</v>
      </c>
      <c r="F560" s="113" t="s">
        <v>15</v>
      </c>
      <c r="G560" s="113" t="s">
        <v>15</v>
      </c>
      <c r="H560" s="113" t="s">
        <v>15</v>
      </c>
      <c r="I560" s="113" t="s">
        <v>15</v>
      </c>
    </row>
    <row r="561" spans="1:9" ht="21" customHeight="1" x14ac:dyDescent="0.25">
      <c r="A561" s="224" t="s">
        <v>810</v>
      </c>
      <c r="B561" s="225"/>
      <c r="C561" s="225"/>
      <c r="D561" s="225"/>
      <c r="E561" s="225"/>
      <c r="F561" s="225"/>
      <c r="G561" s="225"/>
      <c r="H561" s="225"/>
      <c r="I561" s="226"/>
    </row>
    <row r="562" spans="1:9" x14ac:dyDescent="0.25">
      <c r="A562" s="148" t="s">
        <v>274</v>
      </c>
      <c r="B562" s="141" t="s">
        <v>275</v>
      </c>
      <c r="C562" s="141" t="s">
        <v>276</v>
      </c>
      <c r="D562" s="158">
        <v>46020</v>
      </c>
      <c r="E562" s="158" t="s">
        <v>750</v>
      </c>
      <c r="F562" s="115" t="s">
        <v>14</v>
      </c>
      <c r="G562" s="19">
        <v>0</v>
      </c>
      <c r="H562" s="19">
        <v>0</v>
      </c>
      <c r="I562" s="148" t="s">
        <v>15</v>
      </c>
    </row>
    <row r="563" spans="1:9" x14ac:dyDescent="0.25">
      <c r="A563" s="149"/>
      <c r="B563" s="142"/>
      <c r="C563" s="142"/>
      <c r="D563" s="149"/>
      <c r="E563" s="149"/>
      <c r="F563" s="111" t="s">
        <v>16</v>
      </c>
      <c r="G563" s="19">
        <v>0</v>
      </c>
      <c r="H563" s="19">
        <v>0</v>
      </c>
      <c r="I563" s="149"/>
    </row>
    <row r="564" spans="1:9" x14ac:dyDescent="0.25">
      <c r="A564" s="149"/>
      <c r="B564" s="142"/>
      <c r="C564" s="142"/>
      <c r="D564" s="149"/>
      <c r="E564" s="149"/>
      <c r="F564" s="111" t="s">
        <v>17</v>
      </c>
      <c r="G564" s="19">
        <v>0</v>
      </c>
      <c r="H564" s="19">
        <v>0</v>
      </c>
      <c r="I564" s="149"/>
    </row>
    <row r="565" spans="1:9" x14ac:dyDescent="0.25">
      <c r="A565" s="149"/>
      <c r="B565" s="142"/>
      <c r="C565" s="142"/>
      <c r="D565" s="149"/>
      <c r="E565" s="149"/>
      <c r="F565" s="111" t="s">
        <v>18</v>
      </c>
      <c r="G565" s="67">
        <v>0</v>
      </c>
      <c r="H565" s="67">
        <v>0</v>
      </c>
      <c r="I565" s="149"/>
    </row>
    <row r="566" spans="1:9" ht="66.75" customHeight="1" x14ac:dyDescent="0.25">
      <c r="A566" s="153"/>
      <c r="B566" s="157"/>
      <c r="C566" s="157"/>
      <c r="D566" s="153"/>
      <c r="E566" s="153"/>
      <c r="F566" s="111" t="s">
        <v>253</v>
      </c>
      <c r="G566" s="67">
        <v>0</v>
      </c>
      <c r="H566" s="67">
        <v>0</v>
      </c>
      <c r="I566" s="153"/>
    </row>
    <row r="567" spans="1:9" ht="66" customHeight="1" x14ac:dyDescent="0.25">
      <c r="A567" s="113" t="s">
        <v>277</v>
      </c>
      <c r="B567" s="111" t="s">
        <v>811</v>
      </c>
      <c r="C567" s="111" t="s">
        <v>278</v>
      </c>
      <c r="D567" s="112">
        <v>46020</v>
      </c>
      <c r="E567" s="112" t="s">
        <v>750</v>
      </c>
      <c r="F567" s="113" t="s">
        <v>15</v>
      </c>
      <c r="G567" s="113" t="s">
        <v>15</v>
      </c>
      <c r="H567" s="113" t="s">
        <v>15</v>
      </c>
      <c r="I567" s="113" t="s">
        <v>15</v>
      </c>
    </row>
    <row r="568" spans="1:9" ht="33.75" customHeight="1" x14ac:dyDescent="0.25">
      <c r="A568" s="171" t="s">
        <v>812</v>
      </c>
      <c r="B568" s="137"/>
      <c r="C568" s="137"/>
      <c r="D568" s="137"/>
      <c r="E568" s="137"/>
      <c r="F568" s="137"/>
      <c r="G568" s="137"/>
      <c r="H568" s="137"/>
      <c r="I568" s="138"/>
    </row>
    <row r="569" spans="1:9" x14ac:dyDescent="0.25">
      <c r="A569" s="148" t="s">
        <v>279</v>
      </c>
      <c r="B569" s="141" t="s">
        <v>280</v>
      </c>
      <c r="C569" s="141" t="s">
        <v>261</v>
      </c>
      <c r="D569" s="158">
        <v>46020</v>
      </c>
      <c r="E569" s="158" t="s">
        <v>750</v>
      </c>
      <c r="F569" s="377" t="s">
        <v>14</v>
      </c>
      <c r="G569" s="19" t="s">
        <v>814</v>
      </c>
      <c r="H569" s="19">
        <v>0</v>
      </c>
      <c r="I569" s="148" t="s">
        <v>15</v>
      </c>
    </row>
    <row r="570" spans="1:9" x14ac:dyDescent="0.25">
      <c r="A570" s="149"/>
      <c r="B570" s="142"/>
      <c r="C570" s="142"/>
      <c r="D570" s="149"/>
      <c r="E570" s="149"/>
      <c r="F570" s="111" t="s">
        <v>16</v>
      </c>
      <c r="G570" s="19">
        <v>0</v>
      </c>
      <c r="H570" s="19">
        <v>0</v>
      </c>
      <c r="I570" s="149"/>
    </row>
    <row r="571" spans="1:9" x14ac:dyDescent="0.25">
      <c r="A571" s="149"/>
      <c r="B571" s="142"/>
      <c r="C571" s="142"/>
      <c r="D571" s="149"/>
      <c r="E571" s="149"/>
      <c r="F571" s="111" t="s">
        <v>17</v>
      </c>
      <c r="G571" s="19">
        <v>7802.57</v>
      </c>
      <c r="H571" s="19">
        <v>0</v>
      </c>
      <c r="I571" s="149"/>
    </row>
    <row r="572" spans="1:9" x14ac:dyDescent="0.25">
      <c r="A572" s="149"/>
      <c r="B572" s="142"/>
      <c r="C572" s="142"/>
      <c r="D572" s="149"/>
      <c r="E572" s="149"/>
      <c r="F572" s="111" t="s">
        <v>18</v>
      </c>
      <c r="G572" s="67">
        <v>2792.76</v>
      </c>
      <c r="H572" s="67">
        <v>0</v>
      </c>
      <c r="I572" s="149"/>
    </row>
    <row r="573" spans="1:9" ht="21" customHeight="1" x14ac:dyDescent="0.25">
      <c r="A573" s="153"/>
      <c r="B573" s="157"/>
      <c r="C573" s="157"/>
      <c r="D573" s="153"/>
      <c r="E573" s="153"/>
      <c r="F573" s="111" t="s">
        <v>253</v>
      </c>
      <c r="G573" s="67">
        <v>1778.3</v>
      </c>
      <c r="H573" s="67">
        <v>0</v>
      </c>
      <c r="I573" s="153"/>
    </row>
    <row r="574" spans="1:9" ht="99.75" customHeight="1" x14ac:dyDescent="0.25">
      <c r="A574" s="113" t="s">
        <v>281</v>
      </c>
      <c r="B574" s="108" t="s">
        <v>813</v>
      </c>
      <c r="C574" s="111" t="s">
        <v>261</v>
      </c>
      <c r="D574" s="100">
        <v>46020</v>
      </c>
      <c r="E574" s="100" t="s">
        <v>750</v>
      </c>
      <c r="F574" s="113" t="s">
        <v>15</v>
      </c>
      <c r="G574" s="113" t="s">
        <v>15</v>
      </c>
      <c r="H574" s="113" t="s">
        <v>15</v>
      </c>
      <c r="I574" s="113" t="s">
        <v>15</v>
      </c>
    </row>
    <row r="575" spans="1:9" ht="67.5" customHeight="1" x14ac:dyDescent="0.25">
      <c r="A575" s="171" t="s">
        <v>1074</v>
      </c>
      <c r="B575" s="137"/>
      <c r="C575" s="137"/>
      <c r="D575" s="137"/>
      <c r="E575" s="137"/>
      <c r="F575" s="137"/>
      <c r="G575" s="137"/>
      <c r="H575" s="137"/>
      <c r="I575" s="138"/>
    </row>
    <row r="576" spans="1:9" ht="81.75" customHeight="1" x14ac:dyDescent="0.25">
      <c r="A576" s="113" t="s">
        <v>282</v>
      </c>
      <c r="B576" s="114" t="s">
        <v>815</v>
      </c>
      <c r="C576" s="111" t="s">
        <v>261</v>
      </c>
      <c r="D576" s="100">
        <v>46020</v>
      </c>
      <c r="E576" s="100" t="s">
        <v>750</v>
      </c>
      <c r="F576" s="113" t="s">
        <v>15</v>
      </c>
      <c r="G576" s="113" t="s">
        <v>15</v>
      </c>
      <c r="H576" s="113" t="s">
        <v>15</v>
      </c>
      <c r="I576" s="113" t="s">
        <v>15</v>
      </c>
    </row>
    <row r="577" spans="1:9" ht="21.75" customHeight="1" x14ac:dyDescent="0.25">
      <c r="A577" s="224" t="s">
        <v>816</v>
      </c>
      <c r="B577" s="225"/>
      <c r="C577" s="225"/>
      <c r="D577" s="225"/>
      <c r="E577" s="225"/>
      <c r="F577" s="225"/>
      <c r="G577" s="225"/>
      <c r="H577" s="225"/>
      <c r="I577" s="226"/>
    </row>
    <row r="578" spans="1:9" x14ac:dyDescent="0.25">
      <c r="A578" s="217" t="s">
        <v>283</v>
      </c>
      <c r="B578" s="218" t="s">
        <v>284</v>
      </c>
      <c r="C578" s="218" t="s">
        <v>285</v>
      </c>
      <c r="D578" s="221">
        <v>46020</v>
      </c>
      <c r="E578" s="221" t="s">
        <v>750</v>
      </c>
      <c r="F578" s="115" t="s">
        <v>14</v>
      </c>
      <c r="G578" s="19">
        <v>0</v>
      </c>
      <c r="H578" s="19">
        <v>0</v>
      </c>
      <c r="I578" s="148" t="s">
        <v>15</v>
      </c>
    </row>
    <row r="579" spans="1:9" x14ac:dyDescent="0.25">
      <c r="A579" s="217"/>
      <c r="B579" s="218"/>
      <c r="C579" s="218"/>
      <c r="D579" s="217"/>
      <c r="E579" s="217"/>
      <c r="F579" s="111" t="s">
        <v>16</v>
      </c>
      <c r="G579" s="19">
        <v>0</v>
      </c>
      <c r="H579" s="19">
        <v>0</v>
      </c>
      <c r="I579" s="149"/>
    </row>
    <row r="580" spans="1:9" x14ac:dyDescent="0.25">
      <c r="A580" s="217"/>
      <c r="B580" s="218"/>
      <c r="C580" s="218"/>
      <c r="D580" s="217"/>
      <c r="E580" s="217"/>
      <c r="F580" s="111" t="s">
        <v>17</v>
      </c>
      <c r="G580" s="19">
        <v>0</v>
      </c>
      <c r="H580" s="19">
        <v>0</v>
      </c>
      <c r="I580" s="149"/>
    </row>
    <row r="581" spans="1:9" x14ac:dyDescent="0.25">
      <c r="A581" s="217"/>
      <c r="B581" s="218"/>
      <c r="C581" s="218"/>
      <c r="D581" s="217"/>
      <c r="E581" s="217"/>
      <c r="F581" s="111" t="s">
        <v>18</v>
      </c>
      <c r="G581" s="67">
        <v>0</v>
      </c>
      <c r="H581" s="67">
        <v>0</v>
      </c>
      <c r="I581" s="149"/>
    </row>
    <row r="582" spans="1:9" ht="81.75" customHeight="1" x14ac:dyDescent="0.25">
      <c r="A582" s="217"/>
      <c r="B582" s="218"/>
      <c r="C582" s="218"/>
      <c r="D582" s="217"/>
      <c r="E582" s="217"/>
      <c r="F582" s="111" t="s">
        <v>253</v>
      </c>
      <c r="G582" s="67">
        <v>0</v>
      </c>
      <c r="H582" s="67">
        <v>0</v>
      </c>
      <c r="I582" s="153"/>
    </row>
    <row r="583" spans="1:9" ht="143.25" customHeight="1" x14ac:dyDescent="0.25">
      <c r="A583" s="113" t="s">
        <v>286</v>
      </c>
      <c r="B583" s="114" t="s">
        <v>1075</v>
      </c>
      <c r="C583" s="111" t="s">
        <v>287</v>
      </c>
      <c r="D583" s="112">
        <v>46020</v>
      </c>
      <c r="E583" s="112" t="s">
        <v>750</v>
      </c>
      <c r="F583" s="113" t="s">
        <v>15</v>
      </c>
      <c r="G583" s="113" t="s">
        <v>15</v>
      </c>
      <c r="H583" s="113" t="s">
        <v>15</v>
      </c>
      <c r="I583" s="113" t="s">
        <v>15</v>
      </c>
    </row>
    <row r="584" spans="1:9" x14ac:dyDescent="0.25">
      <c r="A584" s="219" t="s">
        <v>818</v>
      </c>
      <c r="B584" s="219"/>
      <c r="C584" s="219"/>
      <c r="D584" s="219"/>
      <c r="E584" s="219"/>
      <c r="F584" s="219"/>
      <c r="G584" s="219"/>
      <c r="H584" s="219"/>
      <c r="I584" s="219"/>
    </row>
    <row r="585" spans="1:9" x14ac:dyDescent="0.25">
      <c r="A585" s="148" t="s">
        <v>288</v>
      </c>
      <c r="B585" s="141" t="s">
        <v>289</v>
      </c>
      <c r="C585" s="141" t="s">
        <v>290</v>
      </c>
      <c r="D585" s="158">
        <v>46020</v>
      </c>
      <c r="E585" s="158" t="s">
        <v>750</v>
      </c>
      <c r="F585" s="115" t="s">
        <v>14</v>
      </c>
      <c r="G585" s="19">
        <v>0</v>
      </c>
      <c r="H585" s="19">
        <v>0</v>
      </c>
      <c r="I585" s="148" t="s">
        <v>15</v>
      </c>
    </row>
    <row r="586" spans="1:9" x14ac:dyDescent="0.25">
      <c r="A586" s="149"/>
      <c r="B586" s="142"/>
      <c r="C586" s="142"/>
      <c r="D586" s="149"/>
      <c r="E586" s="149"/>
      <c r="F586" s="111" t="s">
        <v>16</v>
      </c>
      <c r="G586" s="19">
        <v>0</v>
      </c>
      <c r="H586" s="19">
        <v>0</v>
      </c>
      <c r="I586" s="149"/>
    </row>
    <row r="587" spans="1:9" x14ac:dyDescent="0.25">
      <c r="A587" s="149"/>
      <c r="B587" s="142"/>
      <c r="C587" s="142"/>
      <c r="D587" s="149"/>
      <c r="E587" s="149"/>
      <c r="F587" s="111" t="s">
        <v>17</v>
      </c>
      <c r="G587" s="19">
        <v>0</v>
      </c>
      <c r="H587" s="19">
        <v>0</v>
      </c>
      <c r="I587" s="149"/>
    </row>
    <row r="588" spans="1:9" x14ac:dyDescent="0.25">
      <c r="A588" s="149"/>
      <c r="B588" s="142"/>
      <c r="C588" s="142"/>
      <c r="D588" s="149"/>
      <c r="E588" s="149"/>
      <c r="F588" s="111" t="s">
        <v>18</v>
      </c>
      <c r="G588" s="67">
        <v>0</v>
      </c>
      <c r="H588" s="67">
        <v>0</v>
      </c>
      <c r="I588" s="149"/>
    </row>
    <row r="589" spans="1:9" ht="51.75" customHeight="1" x14ac:dyDescent="0.25">
      <c r="A589" s="153"/>
      <c r="B589" s="157"/>
      <c r="C589" s="157"/>
      <c r="D589" s="153"/>
      <c r="E589" s="153"/>
      <c r="F589" s="111" t="s">
        <v>253</v>
      </c>
      <c r="G589" s="67">
        <v>0</v>
      </c>
      <c r="H589" s="67">
        <v>0</v>
      </c>
      <c r="I589" s="153"/>
    </row>
    <row r="590" spans="1:9" ht="83.25" customHeight="1" x14ac:dyDescent="0.25">
      <c r="A590" s="113" t="s">
        <v>291</v>
      </c>
      <c r="B590" s="114" t="s">
        <v>1076</v>
      </c>
      <c r="C590" s="111" t="s">
        <v>817</v>
      </c>
      <c r="D590" s="112">
        <v>46020</v>
      </c>
      <c r="E590" s="112" t="s">
        <v>750</v>
      </c>
      <c r="F590" s="113" t="s">
        <v>15</v>
      </c>
      <c r="G590" s="113" t="s">
        <v>15</v>
      </c>
      <c r="H590" s="113" t="s">
        <v>15</v>
      </c>
      <c r="I590" s="113" t="s">
        <v>15</v>
      </c>
    </row>
    <row r="591" spans="1:9" ht="48.75" customHeight="1" x14ac:dyDescent="0.25">
      <c r="A591" s="219" t="s">
        <v>819</v>
      </c>
      <c r="B591" s="219"/>
      <c r="C591" s="219"/>
      <c r="D591" s="219"/>
      <c r="E591" s="219"/>
      <c r="F591" s="219"/>
      <c r="G591" s="219"/>
      <c r="H591" s="219"/>
      <c r="I591" s="219"/>
    </row>
    <row r="592" spans="1:9" x14ac:dyDescent="0.25">
      <c r="A592" s="148" t="s">
        <v>292</v>
      </c>
      <c r="B592" s="141" t="s">
        <v>293</v>
      </c>
      <c r="C592" s="141" t="s">
        <v>817</v>
      </c>
      <c r="D592" s="158">
        <v>46020</v>
      </c>
      <c r="E592" s="158" t="s">
        <v>750</v>
      </c>
      <c r="F592" s="115" t="s">
        <v>14</v>
      </c>
      <c r="G592" s="19">
        <v>0</v>
      </c>
      <c r="H592" s="19">
        <v>0</v>
      </c>
      <c r="I592" s="148" t="s">
        <v>15</v>
      </c>
    </row>
    <row r="593" spans="1:9" x14ac:dyDescent="0.25">
      <c r="A593" s="149"/>
      <c r="B593" s="142"/>
      <c r="C593" s="142"/>
      <c r="D593" s="149"/>
      <c r="E593" s="149"/>
      <c r="F593" s="111" t="s">
        <v>16</v>
      </c>
      <c r="G593" s="19">
        <v>0</v>
      </c>
      <c r="H593" s="19">
        <v>0</v>
      </c>
      <c r="I593" s="149"/>
    </row>
    <row r="594" spans="1:9" x14ac:dyDescent="0.25">
      <c r="A594" s="149"/>
      <c r="B594" s="142"/>
      <c r="C594" s="142"/>
      <c r="D594" s="149"/>
      <c r="E594" s="149"/>
      <c r="F594" s="111" t="s">
        <v>17</v>
      </c>
      <c r="G594" s="19">
        <v>0</v>
      </c>
      <c r="H594" s="19">
        <v>0</v>
      </c>
      <c r="I594" s="149"/>
    </row>
    <row r="595" spans="1:9" x14ac:dyDescent="0.25">
      <c r="A595" s="149"/>
      <c r="B595" s="142"/>
      <c r="C595" s="142"/>
      <c r="D595" s="149"/>
      <c r="E595" s="149"/>
      <c r="F595" s="111" t="s">
        <v>18</v>
      </c>
      <c r="G595" s="67">
        <v>0</v>
      </c>
      <c r="H595" s="67">
        <v>0</v>
      </c>
      <c r="I595" s="149"/>
    </row>
    <row r="596" spans="1:9" ht="39" customHeight="1" x14ac:dyDescent="0.25">
      <c r="A596" s="153"/>
      <c r="B596" s="157"/>
      <c r="C596" s="157"/>
      <c r="D596" s="153"/>
      <c r="E596" s="153"/>
      <c r="F596" s="111" t="s">
        <v>253</v>
      </c>
      <c r="G596" s="67">
        <v>0</v>
      </c>
      <c r="H596" s="67">
        <v>0</v>
      </c>
      <c r="I596" s="153"/>
    </row>
    <row r="597" spans="1:9" ht="96.75" customHeight="1" x14ac:dyDescent="0.25">
      <c r="A597" s="113" t="s">
        <v>294</v>
      </c>
      <c r="B597" s="114" t="s">
        <v>820</v>
      </c>
      <c r="C597" s="111" t="s">
        <v>817</v>
      </c>
      <c r="D597" s="112">
        <v>46020</v>
      </c>
      <c r="E597" s="112" t="s">
        <v>750</v>
      </c>
      <c r="F597" s="113" t="s">
        <v>15</v>
      </c>
      <c r="G597" s="113" t="s">
        <v>15</v>
      </c>
      <c r="H597" s="113" t="s">
        <v>15</v>
      </c>
      <c r="I597" s="113" t="s">
        <v>15</v>
      </c>
    </row>
    <row r="598" spans="1:9" ht="33.75" customHeight="1" x14ac:dyDescent="0.25">
      <c r="A598" s="224" t="s">
        <v>821</v>
      </c>
      <c r="B598" s="225"/>
      <c r="C598" s="225"/>
      <c r="D598" s="225"/>
      <c r="E598" s="225"/>
      <c r="F598" s="225"/>
      <c r="G598" s="225"/>
      <c r="H598" s="225"/>
      <c r="I598" s="226"/>
    </row>
    <row r="599" spans="1:9" x14ac:dyDescent="0.25">
      <c r="A599" s="148" t="s">
        <v>295</v>
      </c>
      <c r="B599" s="141" t="s">
        <v>296</v>
      </c>
      <c r="C599" s="141" t="s">
        <v>297</v>
      </c>
      <c r="D599" s="123">
        <v>45839</v>
      </c>
      <c r="E599" s="123" t="s">
        <v>750</v>
      </c>
      <c r="F599" s="115" t="s">
        <v>14</v>
      </c>
      <c r="G599" s="19">
        <v>0</v>
      </c>
      <c r="H599" s="19">
        <v>0</v>
      </c>
      <c r="I599" s="148" t="s">
        <v>15</v>
      </c>
    </row>
    <row r="600" spans="1:9" x14ac:dyDescent="0.25">
      <c r="A600" s="149"/>
      <c r="B600" s="142"/>
      <c r="C600" s="142"/>
      <c r="D600" s="130"/>
      <c r="E600" s="130"/>
      <c r="F600" s="111" t="s">
        <v>16</v>
      </c>
      <c r="G600" s="19">
        <v>0</v>
      </c>
      <c r="H600" s="19">
        <v>0</v>
      </c>
      <c r="I600" s="149"/>
    </row>
    <row r="601" spans="1:9" x14ac:dyDescent="0.25">
      <c r="A601" s="149"/>
      <c r="B601" s="142"/>
      <c r="C601" s="142"/>
      <c r="D601" s="130"/>
      <c r="E601" s="130"/>
      <c r="F601" s="111" t="s">
        <v>17</v>
      </c>
      <c r="G601" s="19">
        <v>0</v>
      </c>
      <c r="H601" s="19">
        <v>0</v>
      </c>
      <c r="I601" s="149"/>
    </row>
    <row r="602" spans="1:9" x14ac:dyDescent="0.25">
      <c r="A602" s="149"/>
      <c r="B602" s="142"/>
      <c r="C602" s="142"/>
      <c r="D602" s="130"/>
      <c r="E602" s="130"/>
      <c r="F602" s="111" t="s">
        <v>18</v>
      </c>
      <c r="G602" s="67">
        <v>0</v>
      </c>
      <c r="H602" s="67">
        <v>0</v>
      </c>
      <c r="I602" s="149"/>
    </row>
    <row r="603" spans="1:9" ht="34.5" customHeight="1" x14ac:dyDescent="0.25">
      <c r="A603" s="153"/>
      <c r="B603" s="157"/>
      <c r="C603" s="157"/>
      <c r="D603" s="131"/>
      <c r="E603" s="131"/>
      <c r="F603" s="111" t="s">
        <v>253</v>
      </c>
      <c r="G603" s="67">
        <v>0</v>
      </c>
      <c r="H603" s="67">
        <v>0</v>
      </c>
      <c r="I603" s="153"/>
    </row>
    <row r="604" spans="1:9" ht="87" customHeight="1" x14ac:dyDescent="0.25">
      <c r="A604" s="113" t="s">
        <v>298</v>
      </c>
      <c r="B604" s="114" t="s">
        <v>822</v>
      </c>
      <c r="C604" s="111" t="s">
        <v>299</v>
      </c>
      <c r="D604" s="112">
        <v>45839</v>
      </c>
      <c r="E604" s="112" t="s">
        <v>750</v>
      </c>
      <c r="F604" s="113" t="s">
        <v>15</v>
      </c>
      <c r="G604" s="113" t="s">
        <v>15</v>
      </c>
      <c r="H604" s="113" t="s">
        <v>15</v>
      </c>
      <c r="I604" s="113" t="s">
        <v>15</v>
      </c>
    </row>
    <row r="605" spans="1:9" ht="33.75" customHeight="1" x14ac:dyDescent="0.25">
      <c r="A605" s="171" t="s">
        <v>823</v>
      </c>
      <c r="B605" s="137"/>
      <c r="C605" s="137"/>
      <c r="D605" s="137"/>
      <c r="E605" s="137"/>
      <c r="F605" s="137"/>
      <c r="G605" s="137"/>
      <c r="H605" s="137"/>
      <c r="I605" s="138"/>
    </row>
    <row r="606" spans="1:9" ht="33" customHeight="1" x14ac:dyDescent="0.25">
      <c r="A606" s="113" t="s">
        <v>300</v>
      </c>
      <c r="B606" s="235" t="s">
        <v>301</v>
      </c>
      <c r="C606" s="235"/>
      <c r="D606" s="235"/>
      <c r="E606" s="235"/>
      <c r="F606" s="235"/>
      <c r="G606" s="235"/>
      <c r="H606" s="235"/>
      <c r="I606" s="235"/>
    </row>
    <row r="607" spans="1:9" x14ac:dyDescent="0.25">
      <c r="A607" s="148" t="s">
        <v>302</v>
      </c>
      <c r="B607" s="141" t="s">
        <v>303</v>
      </c>
      <c r="C607" s="141" t="s">
        <v>817</v>
      </c>
      <c r="D607" s="158">
        <v>46020</v>
      </c>
      <c r="E607" s="158" t="s">
        <v>750</v>
      </c>
      <c r="F607" s="115" t="s">
        <v>14</v>
      </c>
      <c r="G607" s="19">
        <v>120</v>
      </c>
      <c r="H607" s="378">
        <v>0</v>
      </c>
      <c r="I607" s="148" t="s">
        <v>15</v>
      </c>
    </row>
    <row r="608" spans="1:9" x14ac:dyDescent="0.25">
      <c r="A608" s="149"/>
      <c r="B608" s="142"/>
      <c r="C608" s="142"/>
      <c r="D608" s="149"/>
      <c r="E608" s="149"/>
      <c r="F608" s="111" t="s">
        <v>16</v>
      </c>
      <c r="G608" s="19">
        <v>0</v>
      </c>
      <c r="H608" s="19">
        <v>0</v>
      </c>
      <c r="I608" s="149"/>
    </row>
    <row r="609" spans="1:9" x14ac:dyDescent="0.25">
      <c r="A609" s="149"/>
      <c r="B609" s="142"/>
      <c r="C609" s="142"/>
      <c r="D609" s="149"/>
      <c r="E609" s="149"/>
      <c r="F609" s="111" t="s">
        <v>17</v>
      </c>
      <c r="G609" s="19">
        <v>0</v>
      </c>
      <c r="H609" s="19">
        <v>0</v>
      </c>
      <c r="I609" s="149"/>
    </row>
    <row r="610" spans="1:9" x14ac:dyDescent="0.25">
      <c r="A610" s="149"/>
      <c r="B610" s="142"/>
      <c r="C610" s="142"/>
      <c r="D610" s="149"/>
      <c r="E610" s="149"/>
      <c r="F610" s="111" t="s">
        <v>18</v>
      </c>
      <c r="G610" s="67">
        <v>120</v>
      </c>
      <c r="H610" s="55">
        <v>0</v>
      </c>
      <c r="I610" s="149"/>
    </row>
    <row r="611" spans="1:9" ht="21" customHeight="1" x14ac:dyDescent="0.25">
      <c r="A611" s="153"/>
      <c r="B611" s="157"/>
      <c r="C611" s="157"/>
      <c r="D611" s="153"/>
      <c r="E611" s="153"/>
      <c r="F611" s="111" t="s">
        <v>253</v>
      </c>
      <c r="G611" s="67">
        <v>0</v>
      </c>
      <c r="H611" s="67">
        <v>0</v>
      </c>
      <c r="I611" s="153"/>
    </row>
    <row r="612" spans="1:9" ht="78.75" x14ac:dyDescent="0.25">
      <c r="A612" s="113" t="s">
        <v>304</v>
      </c>
      <c r="B612" s="114" t="s">
        <v>824</v>
      </c>
      <c r="C612" s="111" t="s">
        <v>817</v>
      </c>
      <c r="D612" s="112">
        <v>46020</v>
      </c>
      <c r="E612" s="112" t="s">
        <v>750</v>
      </c>
      <c r="F612" s="113" t="s">
        <v>15</v>
      </c>
      <c r="G612" s="113" t="s">
        <v>15</v>
      </c>
      <c r="H612" s="113" t="s">
        <v>15</v>
      </c>
      <c r="I612" s="113" t="s">
        <v>15</v>
      </c>
    </row>
    <row r="613" spans="1:9" ht="26.25" customHeight="1" x14ac:dyDescent="0.25">
      <c r="A613" s="218" t="s">
        <v>825</v>
      </c>
      <c r="B613" s="218"/>
      <c r="C613" s="218"/>
      <c r="D613" s="218"/>
      <c r="E613" s="218"/>
      <c r="F613" s="218"/>
      <c r="G613" s="218"/>
      <c r="H613" s="218"/>
      <c r="I613" s="218"/>
    </row>
    <row r="614" spans="1:9" x14ac:dyDescent="0.25">
      <c r="A614" s="164" t="s">
        <v>305</v>
      </c>
      <c r="B614" s="164"/>
      <c r="C614" s="164"/>
      <c r="D614" s="164"/>
      <c r="E614" s="164"/>
      <c r="F614" s="164"/>
      <c r="G614" s="164"/>
      <c r="H614" s="164"/>
      <c r="I614" s="164"/>
    </row>
    <row r="615" spans="1:9" ht="20.25" customHeight="1" x14ac:dyDescent="0.25">
      <c r="A615" s="379" t="s">
        <v>306</v>
      </c>
      <c r="B615" s="380" t="s">
        <v>307</v>
      </c>
      <c r="C615" s="380"/>
      <c r="D615" s="380"/>
      <c r="E615" s="380"/>
      <c r="F615" s="380"/>
      <c r="G615" s="380"/>
      <c r="H615" s="380"/>
      <c r="I615" s="380"/>
    </row>
    <row r="616" spans="1:9" x14ac:dyDescent="0.25">
      <c r="A616" s="217" t="s">
        <v>308</v>
      </c>
      <c r="B616" s="218" t="s">
        <v>826</v>
      </c>
      <c r="C616" s="218" t="s">
        <v>828</v>
      </c>
      <c r="D616" s="221">
        <v>45989</v>
      </c>
      <c r="E616" s="221" t="s">
        <v>750</v>
      </c>
      <c r="F616" s="111" t="s">
        <v>14</v>
      </c>
      <c r="G616" s="52">
        <f>G617+G618+G619</f>
        <v>0</v>
      </c>
      <c r="H616" s="52">
        <f>H617+H618+H619</f>
        <v>0</v>
      </c>
      <c r="I616" s="217" t="s">
        <v>15</v>
      </c>
    </row>
    <row r="617" spans="1:9" x14ac:dyDescent="0.25">
      <c r="A617" s="217"/>
      <c r="B617" s="218"/>
      <c r="C617" s="218"/>
      <c r="D617" s="217"/>
      <c r="E617" s="217"/>
      <c r="F617" s="111" t="s">
        <v>16</v>
      </c>
      <c r="G617" s="52">
        <v>0</v>
      </c>
      <c r="H617" s="52">
        <v>0</v>
      </c>
      <c r="I617" s="217"/>
    </row>
    <row r="618" spans="1:9" x14ac:dyDescent="0.25">
      <c r="A618" s="217"/>
      <c r="B618" s="218"/>
      <c r="C618" s="218"/>
      <c r="D618" s="217"/>
      <c r="E618" s="217"/>
      <c r="F618" s="111" t="s">
        <v>17</v>
      </c>
      <c r="G618" s="52">
        <v>0</v>
      </c>
      <c r="H618" s="52">
        <v>0</v>
      </c>
      <c r="I618" s="217"/>
    </row>
    <row r="619" spans="1:9" ht="90.75" customHeight="1" x14ac:dyDescent="0.25">
      <c r="A619" s="217"/>
      <c r="B619" s="218"/>
      <c r="C619" s="218"/>
      <c r="D619" s="217"/>
      <c r="E619" s="217"/>
      <c r="F619" s="111" t="s">
        <v>18</v>
      </c>
      <c r="G619" s="52">
        <v>0</v>
      </c>
      <c r="H619" s="52">
        <v>0</v>
      </c>
      <c r="I619" s="217"/>
    </row>
    <row r="620" spans="1:9" x14ac:dyDescent="0.25">
      <c r="A620" s="221" t="s">
        <v>309</v>
      </c>
      <c r="B620" s="218" t="s">
        <v>310</v>
      </c>
      <c r="C620" s="218" t="s">
        <v>828</v>
      </c>
      <c r="D620" s="221">
        <v>45989</v>
      </c>
      <c r="E620" s="221" t="s">
        <v>750</v>
      </c>
      <c r="F620" s="217" t="s">
        <v>15</v>
      </c>
      <c r="G620" s="217" t="s">
        <v>15</v>
      </c>
      <c r="H620" s="217" t="s">
        <v>15</v>
      </c>
      <c r="I620" s="217" t="s">
        <v>15</v>
      </c>
    </row>
    <row r="621" spans="1:9" x14ac:dyDescent="0.25">
      <c r="A621" s="221"/>
      <c r="B621" s="218"/>
      <c r="C621" s="218"/>
      <c r="D621" s="221"/>
      <c r="E621" s="221"/>
      <c r="F621" s="217"/>
      <c r="G621" s="217"/>
      <c r="H621" s="217"/>
      <c r="I621" s="217"/>
    </row>
    <row r="622" spans="1:9" x14ac:dyDescent="0.25">
      <c r="A622" s="221"/>
      <c r="B622" s="218"/>
      <c r="C622" s="218"/>
      <c r="D622" s="221"/>
      <c r="E622" s="221"/>
      <c r="F622" s="217"/>
      <c r="G622" s="217"/>
      <c r="H622" s="217"/>
      <c r="I622" s="217"/>
    </row>
    <row r="623" spans="1:9" x14ac:dyDescent="0.25">
      <c r="A623" s="221"/>
      <c r="B623" s="218"/>
      <c r="C623" s="218"/>
      <c r="D623" s="221"/>
      <c r="E623" s="221"/>
      <c r="F623" s="217"/>
      <c r="G623" s="217"/>
      <c r="H623" s="217"/>
      <c r="I623" s="217"/>
    </row>
    <row r="624" spans="1:9" ht="86.25" customHeight="1" x14ac:dyDescent="0.25">
      <c r="A624" s="221"/>
      <c r="B624" s="218"/>
      <c r="C624" s="218"/>
      <c r="D624" s="221"/>
      <c r="E624" s="221"/>
      <c r="F624" s="217"/>
      <c r="G624" s="217"/>
      <c r="H624" s="217"/>
      <c r="I624" s="217"/>
    </row>
    <row r="625" spans="1:9" ht="18.75" customHeight="1" x14ac:dyDescent="0.25">
      <c r="A625" s="381" t="s">
        <v>829</v>
      </c>
      <c r="B625" s="381"/>
      <c r="C625" s="381"/>
      <c r="D625" s="381"/>
      <c r="E625" s="381"/>
      <c r="F625" s="381"/>
      <c r="G625" s="381"/>
      <c r="H625" s="381"/>
      <c r="I625" s="381"/>
    </row>
    <row r="626" spans="1:9" x14ac:dyDescent="0.25">
      <c r="A626" s="217" t="s">
        <v>311</v>
      </c>
      <c r="B626" s="218" t="s">
        <v>827</v>
      </c>
      <c r="C626" s="381" t="s">
        <v>1000</v>
      </c>
      <c r="D626" s="221">
        <v>45961</v>
      </c>
      <c r="E626" s="221" t="s">
        <v>750</v>
      </c>
      <c r="F626" s="111" t="s">
        <v>14</v>
      </c>
      <c r="G626" s="52">
        <f>G627+G628+G629</f>
        <v>250</v>
      </c>
      <c r="H626" s="52">
        <f>H627+H628+H629</f>
        <v>0</v>
      </c>
      <c r="I626" s="217" t="s">
        <v>15</v>
      </c>
    </row>
    <row r="627" spans="1:9" x14ac:dyDescent="0.25">
      <c r="A627" s="217"/>
      <c r="B627" s="218"/>
      <c r="C627" s="381"/>
      <c r="D627" s="221"/>
      <c r="E627" s="221"/>
      <c r="F627" s="111" t="s">
        <v>16</v>
      </c>
      <c r="G627" s="52">
        <v>0</v>
      </c>
      <c r="H627" s="52">
        <v>0</v>
      </c>
      <c r="I627" s="217"/>
    </row>
    <row r="628" spans="1:9" x14ac:dyDescent="0.25">
      <c r="A628" s="217"/>
      <c r="B628" s="218"/>
      <c r="C628" s="381"/>
      <c r="D628" s="221"/>
      <c r="E628" s="221"/>
      <c r="F628" s="111" t="s">
        <v>17</v>
      </c>
      <c r="G628" s="52">
        <v>0</v>
      </c>
      <c r="H628" s="52">
        <v>0</v>
      </c>
      <c r="I628" s="217"/>
    </row>
    <row r="629" spans="1:9" ht="98.25" customHeight="1" x14ac:dyDescent="0.25">
      <c r="A629" s="217"/>
      <c r="B629" s="218"/>
      <c r="C629" s="381"/>
      <c r="D629" s="221"/>
      <c r="E629" s="221"/>
      <c r="F629" s="111" t="s">
        <v>18</v>
      </c>
      <c r="G629" s="52">
        <v>250</v>
      </c>
      <c r="H629" s="52">
        <v>0</v>
      </c>
      <c r="I629" s="217"/>
    </row>
    <row r="630" spans="1:9" ht="69" customHeight="1" x14ac:dyDescent="0.25">
      <c r="A630" s="112" t="s">
        <v>312</v>
      </c>
      <c r="B630" s="111" t="s">
        <v>830</v>
      </c>
      <c r="C630" s="111" t="s">
        <v>1001</v>
      </c>
      <c r="D630" s="112">
        <f>D626</f>
        <v>45961</v>
      </c>
      <c r="E630" s="112" t="str">
        <f>E626</f>
        <v>-</v>
      </c>
      <c r="F630" s="112" t="s">
        <v>15</v>
      </c>
      <c r="G630" s="112" t="s">
        <v>15</v>
      </c>
      <c r="H630" s="112" t="s">
        <v>15</v>
      </c>
      <c r="I630" s="112" t="s">
        <v>15</v>
      </c>
    </row>
    <row r="631" spans="1:9" ht="24" customHeight="1" x14ac:dyDescent="0.25">
      <c r="A631" s="382" t="s">
        <v>831</v>
      </c>
      <c r="B631" s="383"/>
      <c r="C631" s="383"/>
      <c r="D631" s="383"/>
      <c r="E631" s="383"/>
      <c r="F631" s="383"/>
      <c r="G631" s="383"/>
      <c r="H631" s="383"/>
      <c r="I631" s="383"/>
    </row>
    <row r="632" spans="1:9" x14ac:dyDescent="0.25">
      <c r="A632" s="384" t="s">
        <v>313</v>
      </c>
      <c r="B632" s="383" t="s">
        <v>314</v>
      </c>
      <c r="C632" s="383" t="s">
        <v>1002</v>
      </c>
      <c r="D632" s="384">
        <v>45961</v>
      </c>
      <c r="E632" s="384" t="s">
        <v>750</v>
      </c>
      <c r="F632" s="385" t="s">
        <v>14</v>
      </c>
      <c r="G632" s="386">
        <v>127.5</v>
      </c>
      <c r="H632" s="386">
        <v>0</v>
      </c>
      <c r="I632" s="387" t="s">
        <v>15</v>
      </c>
    </row>
    <row r="633" spans="1:9" x14ac:dyDescent="0.25">
      <c r="A633" s="384"/>
      <c r="B633" s="383"/>
      <c r="C633" s="383"/>
      <c r="D633" s="384"/>
      <c r="E633" s="384"/>
      <c r="F633" s="388" t="s">
        <v>16</v>
      </c>
      <c r="G633" s="386">
        <v>0</v>
      </c>
      <c r="H633" s="386">
        <v>0</v>
      </c>
      <c r="I633" s="387"/>
    </row>
    <row r="634" spans="1:9" x14ac:dyDescent="0.25">
      <c r="A634" s="384"/>
      <c r="B634" s="383"/>
      <c r="C634" s="383"/>
      <c r="D634" s="384"/>
      <c r="E634" s="384"/>
      <c r="F634" s="388" t="s">
        <v>17</v>
      </c>
      <c r="G634" s="386">
        <v>0</v>
      </c>
      <c r="H634" s="386">
        <v>0</v>
      </c>
      <c r="I634" s="387"/>
    </row>
    <row r="635" spans="1:9" ht="229.5" customHeight="1" x14ac:dyDescent="0.25">
      <c r="A635" s="384"/>
      <c r="B635" s="383"/>
      <c r="C635" s="383"/>
      <c r="D635" s="384"/>
      <c r="E635" s="384"/>
      <c r="F635" s="388" t="s">
        <v>18</v>
      </c>
      <c r="G635" s="386">
        <v>127.5</v>
      </c>
      <c r="H635" s="379">
        <v>0</v>
      </c>
      <c r="I635" s="387"/>
    </row>
    <row r="636" spans="1:9" x14ac:dyDescent="0.25">
      <c r="A636" s="384" t="s">
        <v>315</v>
      </c>
      <c r="B636" s="383" t="s">
        <v>316</v>
      </c>
      <c r="C636" s="383" t="s">
        <v>1003</v>
      </c>
      <c r="D636" s="384">
        <v>45961</v>
      </c>
      <c r="E636" s="384" t="s">
        <v>750</v>
      </c>
      <c r="F636" s="387" t="s">
        <v>15</v>
      </c>
      <c r="G636" s="387" t="s">
        <v>15</v>
      </c>
      <c r="H636" s="387" t="s">
        <v>15</v>
      </c>
      <c r="I636" s="387" t="s">
        <v>15</v>
      </c>
    </row>
    <row r="637" spans="1:9" ht="36.75" customHeight="1" x14ac:dyDescent="0.25">
      <c r="A637" s="384"/>
      <c r="B637" s="383"/>
      <c r="C637" s="383"/>
      <c r="D637" s="387"/>
      <c r="E637" s="387"/>
      <c r="F637" s="387"/>
      <c r="G637" s="387"/>
      <c r="H637" s="387"/>
      <c r="I637" s="387"/>
    </row>
    <row r="638" spans="1:9" x14ac:dyDescent="0.25">
      <c r="A638" s="384"/>
      <c r="B638" s="383"/>
      <c r="C638" s="383"/>
      <c r="D638" s="387"/>
      <c r="E638" s="387"/>
      <c r="F638" s="387"/>
      <c r="G638" s="387"/>
      <c r="H638" s="387"/>
      <c r="I638" s="387"/>
    </row>
    <row r="639" spans="1:9" x14ac:dyDescent="0.25">
      <c r="A639" s="384"/>
      <c r="B639" s="383"/>
      <c r="C639" s="383"/>
      <c r="D639" s="387"/>
      <c r="E639" s="387"/>
      <c r="F639" s="387"/>
      <c r="G639" s="387"/>
      <c r="H639" s="387"/>
      <c r="I639" s="387"/>
    </row>
    <row r="640" spans="1:9" x14ac:dyDescent="0.25">
      <c r="A640" s="384"/>
      <c r="B640" s="383"/>
      <c r="C640" s="383"/>
      <c r="D640" s="387"/>
      <c r="E640" s="387"/>
      <c r="F640" s="387"/>
      <c r="G640" s="387"/>
      <c r="H640" s="387"/>
      <c r="I640" s="387"/>
    </row>
    <row r="641" spans="1:9" x14ac:dyDescent="0.25">
      <c r="A641" s="384"/>
      <c r="B641" s="383"/>
      <c r="C641" s="383"/>
      <c r="D641" s="387"/>
      <c r="E641" s="387"/>
      <c r="F641" s="387"/>
      <c r="G641" s="387"/>
      <c r="H641" s="387"/>
      <c r="I641" s="387"/>
    </row>
    <row r="642" spans="1:9" x14ac:dyDescent="0.25">
      <c r="A642" s="384"/>
      <c r="B642" s="383"/>
      <c r="C642" s="383"/>
      <c r="D642" s="387"/>
      <c r="E642" s="387"/>
      <c r="F642" s="387"/>
      <c r="G642" s="387"/>
      <c r="H642" s="387"/>
      <c r="I642" s="387"/>
    </row>
    <row r="643" spans="1:9" x14ac:dyDescent="0.25">
      <c r="A643" s="384"/>
      <c r="B643" s="383"/>
      <c r="C643" s="383"/>
      <c r="D643" s="387"/>
      <c r="E643" s="387"/>
      <c r="F643" s="387"/>
      <c r="G643" s="387"/>
      <c r="H643" s="387"/>
      <c r="I643" s="387"/>
    </row>
    <row r="644" spans="1:9" ht="3" customHeight="1" x14ac:dyDescent="0.25">
      <c r="A644" s="384"/>
      <c r="B644" s="383"/>
      <c r="C644" s="383"/>
      <c r="D644" s="387"/>
      <c r="E644" s="387"/>
      <c r="F644" s="387"/>
      <c r="G644" s="387"/>
      <c r="H644" s="387"/>
      <c r="I644" s="387"/>
    </row>
    <row r="645" spans="1:9" x14ac:dyDescent="0.25">
      <c r="A645" s="384"/>
      <c r="B645" s="383"/>
      <c r="C645" s="383"/>
      <c r="D645" s="387"/>
      <c r="E645" s="387"/>
      <c r="F645" s="387"/>
      <c r="G645" s="387"/>
      <c r="H645" s="387"/>
      <c r="I645" s="387"/>
    </row>
    <row r="646" spans="1:9" ht="14.25" customHeight="1" x14ac:dyDescent="0.25">
      <c r="A646" s="384"/>
      <c r="B646" s="383"/>
      <c r="C646" s="383"/>
      <c r="D646" s="387"/>
      <c r="E646" s="387"/>
      <c r="F646" s="387"/>
      <c r="G646" s="387"/>
      <c r="H646" s="387"/>
      <c r="I646" s="387"/>
    </row>
    <row r="647" spans="1:9" ht="15.75" customHeight="1" x14ac:dyDescent="0.25">
      <c r="A647" s="384"/>
      <c r="B647" s="383"/>
      <c r="C647" s="383"/>
      <c r="D647" s="387"/>
      <c r="E647" s="387"/>
      <c r="F647" s="387"/>
      <c r="G647" s="387"/>
      <c r="H647" s="387"/>
      <c r="I647" s="387"/>
    </row>
    <row r="648" spans="1:9" ht="0.75" customHeight="1" x14ac:dyDescent="0.25">
      <c r="A648" s="384"/>
      <c r="B648" s="383"/>
      <c r="C648" s="383"/>
      <c r="D648" s="387"/>
      <c r="E648" s="387"/>
      <c r="F648" s="387"/>
      <c r="G648" s="387"/>
      <c r="H648" s="387"/>
      <c r="I648" s="387"/>
    </row>
    <row r="649" spans="1:9" ht="15.75" hidden="1" customHeight="1" x14ac:dyDescent="0.25">
      <c r="A649" s="384"/>
      <c r="B649" s="383"/>
      <c r="C649" s="383"/>
      <c r="D649" s="387"/>
      <c r="E649" s="387"/>
      <c r="F649" s="387"/>
      <c r="G649" s="387"/>
      <c r="H649" s="387"/>
      <c r="I649" s="387"/>
    </row>
    <row r="650" spans="1:9" ht="15.75" hidden="1" customHeight="1" x14ac:dyDescent="0.25">
      <c r="A650" s="384"/>
      <c r="B650" s="383"/>
      <c r="C650" s="383"/>
      <c r="D650" s="387"/>
      <c r="E650" s="387"/>
      <c r="F650" s="387"/>
      <c r="G650" s="387"/>
      <c r="H650" s="387"/>
      <c r="I650" s="387"/>
    </row>
    <row r="651" spans="1:9" ht="15.75" hidden="1" customHeight="1" x14ac:dyDescent="0.25">
      <c r="A651" s="384"/>
      <c r="B651" s="383"/>
      <c r="C651" s="383"/>
      <c r="D651" s="387"/>
      <c r="E651" s="387"/>
      <c r="F651" s="387"/>
      <c r="G651" s="387"/>
      <c r="H651" s="387"/>
      <c r="I651" s="387"/>
    </row>
    <row r="652" spans="1:9" ht="15.75" hidden="1" customHeight="1" x14ac:dyDescent="0.25">
      <c r="A652" s="384"/>
      <c r="B652" s="383"/>
      <c r="C652" s="383"/>
      <c r="D652" s="387"/>
      <c r="E652" s="387"/>
      <c r="F652" s="387"/>
      <c r="G652" s="387"/>
      <c r="H652" s="387"/>
      <c r="I652" s="387"/>
    </row>
    <row r="653" spans="1:9" ht="37.5" customHeight="1" x14ac:dyDescent="0.25">
      <c r="A653" s="389" t="s">
        <v>832</v>
      </c>
      <c r="B653" s="389"/>
      <c r="C653" s="389"/>
      <c r="D653" s="389"/>
      <c r="E653" s="389"/>
      <c r="F653" s="389"/>
      <c r="G653" s="389"/>
      <c r="H653" s="389"/>
      <c r="I653" s="389"/>
    </row>
    <row r="654" spans="1:9" x14ac:dyDescent="0.25">
      <c r="A654" s="239" t="s">
        <v>317</v>
      </c>
      <c r="B654" s="390"/>
      <c r="C654" s="390"/>
      <c r="D654" s="390"/>
      <c r="E654" s="390"/>
      <c r="F654" s="390"/>
      <c r="G654" s="390"/>
      <c r="H654" s="390"/>
      <c r="I654" s="390"/>
    </row>
    <row r="655" spans="1:9" x14ac:dyDescent="0.25">
      <c r="A655" s="81" t="s">
        <v>318</v>
      </c>
      <c r="B655" s="240" t="s">
        <v>1004</v>
      </c>
      <c r="C655" s="240"/>
      <c r="D655" s="240"/>
      <c r="E655" s="240"/>
      <c r="F655" s="240"/>
      <c r="G655" s="240"/>
      <c r="H655" s="240"/>
      <c r="I655" s="240"/>
    </row>
    <row r="656" spans="1:9" x14ac:dyDescent="0.25">
      <c r="A656" s="212" t="s">
        <v>319</v>
      </c>
      <c r="B656" s="210" t="s">
        <v>320</v>
      </c>
      <c r="C656" s="132" t="s">
        <v>321</v>
      </c>
      <c r="D656" s="213">
        <v>46017</v>
      </c>
      <c r="E656" s="213" t="s">
        <v>750</v>
      </c>
      <c r="F656" s="104" t="s">
        <v>14</v>
      </c>
      <c r="G656" s="51">
        <f>G657+G658+G659</f>
        <v>6994.58</v>
      </c>
      <c r="H656" s="51">
        <f>H657+H658+H659</f>
        <v>2890.9</v>
      </c>
      <c r="I656" s="241" t="s">
        <v>15</v>
      </c>
    </row>
    <row r="657" spans="1:9" x14ac:dyDescent="0.25">
      <c r="A657" s="212"/>
      <c r="B657" s="210"/>
      <c r="C657" s="133"/>
      <c r="D657" s="212"/>
      <c r="E657" s="212"/>
      <c r="F657" s="104" t="s">
        <v>16</v>
      </c>
      <c r="G657" s="51">
        <v>0</v>
      </c>
      <c r="H657" s="51">
        <v>0</v>
      </c>
      <c r="I657" s="242"/>
    </row>
    <row r="658" spans="1:9" x14ac:dyDescent="0.25">
      <c r="A658" s="212"/>
      <c r="B658" s="210"/>
      <c r="C658" s="133"/>
      <c r="D658" s="212"/>
      <c r="E658" s="212"/>
      <c r="F658" s="80" t="s">
        <v>17</v>
      </c>
      <c r="G658" s="51">
        <v>0</v>
      </c>
      <c r="H658" s="51">
        <v>0</v>
      </c>
      <c r="I658" s="242"/>
    </row>
    <row r="659" spans="1:9" ht="81" customHeight="1" x14ac:dyDescent="0.25">
      <c r="A659" s="212"/>
      <c r="B659" s="210"/>
      <c r="C659" s="134"/>
      <c r="D659" s="212"/>
      <c r="E659" s="212"/>
      <c r="F659" s="78" t="s">
        <v>18</v>
      </c>
      <c r="G659" s="83">
        <v>6994.58</v>
      </c>
      <c r="H659" s="83">
        <v>2890.9</v>
      </c>
      <c r="I659" s="243"/>
    </row>
    <row r="660" spans="1:9" ht="63" x14ac:dyDescent="0.25">
      <c r="A660" s="81" t="s">
        <v>322</v>
      </c>
      <c r="B660" s="78" t="s">
        <v>323</v>
      </c>
      <c r="C660" s="78" t="s">
        <v>324</v>
      </c>
      <c r="D660" s="79">
        <v>46017</v>
      </c>
      <c r="E660" s="79" t="s">
        <v>750</v>
      </c>
      <c r="F660" s="83" t="s">
        <v>15</v>
      </c>
      <c r="G660" s="83" t="s">
        <v>15</v>
      </c>
      <c r="H660" s="83" t="s">
        <v>15</v>
      </c>
      <c r="I660" s="83" t="s">
        <v>15</v>
      </c>
    </row>
    <row r="661" spans="1:9" ht="33.75" customHeight="1" x14ac:dyDescent="0.25">
      <c r="A661" s="154" t="s">
        <v>889</v>
      </c>
      <c r="B661" s="155"/>
      <c r="C661" s="155"/>
      <c r="D661" s="155"/>
      <c r="E661" s="155"/>
      <c r="F661" s="155"/>
      <c r="G661" s="155"/>
      <c r="H661" s="155"/>
      <c r="I661" s="156"/>
    </row>
    <row r="662" spans="1:9" ht="47.25" x14ac:dyDescent="0.25">
      <c r="A662" s="98" t="s">
        <v>325</v>
      </c>
      <c r="B662" s="90" t="s">
        <v>326</v>
      </c>
      <c r="C662" s="90" t="s">
        <v>324</v>
      </c>
      <c r="D662" s="116">
        <v>46017</v>
      </c>
      <c r="E662" s="116" t="s">
        <v>750</v>
      </c>
      <c r="F662" s="98" t="s">
        <v>15</v>
      </c>
      <c r="G662" s="98" t="s">
        <v>15</v>
      </c>
      <c r="H662" s="98" t="s">
        <v>15</v>
      </c>
      <c r="I662" s="98" t="s">
        <v>15</v>
      </c>
    </row>
    <row r="663" spans="1:9" ht="64.5" customHeight="1" x14ac:dyDescent="0.25">
      <c r="A663" s="154" t="s">
        <v>833</v>
      </c>
      <c r="B663" s="155"/>
      <c r="C663" s="155"/>
      <c r="D663" s="155"/>
      <c r="E663" s="155"/>
      <c r="F663" s="155"/>
      <c r="G663" s="155"/>
      <c r="H663" s="155"/>
      <c r="I663" s="156"/>
    </row>
    <row r="664" spans="1:9" ht="63" x14ac:dyDescent="0.25">
      <c r="A664" s="81" t="s">
        <v>327</v>
      </c>
      <c r="B664" s="78" t="s">
        <v>328</v>
      </c>
      <c r="C664" s="90" t="s">
        <v>324</v>
      </c>
      <c r="D664" s="79">
        <v>46017</v>
      </c>
      <c r="E664" s="79" t="s">
        <v>750</v>
      </c>
      <c r="F664" s="81" t="s">
        <v>15</v>
      </c>
      <c r="G664" s="81" t="s">
        <v>15</v>
      </c>
      <c r="H664" s="81" t="s">
        <v>15</v>
      </c>
      <c r="I664" s="81" t="s">
        <v>15</v>
      </c>
    </row>
    <row r="665" spans="1:9" ht="41.25" customHeight="1" x14ac:dyDescent="0.25">
      <c r="A665" s="234" t="s">
        <v>1005</v>
      </c>
      <c r="B665" s="234"/>
      <c r="C665" s="234"/>
      <c r="D665" s="234"/>
      <c r="E665" s="234"/>
      <c r="F665" s="234"/>
      <c r="G665" s="234"/>
      <c r="H665" s="234"/>
      <c r="I665" s="234"/>
    </row>
    <row r="666" spans="1:9" ht="50.25" customHeight="1" x14ac:dyDescent="0.25">
      <c r="A666" s="81" t="s">
        <v>329</v>
      </c>
      <c r="B666" s="78" t="s">
        <v>330</v>
      </c>
      <c r="C666" s="78" t="s">
        <v>324</v>
      </c>
      <c r="D666" s="79">
        <v>46017</v>
      </c>
      <c r="E666" s="79" t="s">
        <v>750</v>
      </c>
      <c r="F666" s="81" t="s">
        <v>15</v>
      </c>
      <c r="G666" s="81" t="s">
        <v>15</v>
      </c>
      <c r="H666" s="81" t="s">
        <v>15</v>
      </c>
      <c r="I666" s="81" t="s">
        <v>15</v>
      </c>
    </row>
    <row r="667" spans="1:9" ht="36.75" customHeight="1" x14ac:dyDescent="0.25">
      <c r="A667" s="234" t="s">
        <v>1006</v>
      </c>
      <c r="B667" s="234"/>
      <c r="C667" s="234"/>
      <c r="D667" s="234"/>
      <c r="E667" s="234"/>
      <c r="F667" s="234"/>
      <c r="G667" s="234"/>
      <c r="H667" s="234"/>
      <c r="I667" s="234"/>
    </row>
    <row r="668" spans="1:9" x14ac:dyDescent="0.25">
      <c r="A668" s="212" t="s">
        <v>331</v>
      </c>
      <c r="B668" s="210" t="s">
        <v>332</v>
      </c>
      <c r="C668" s="210" t="s">
        <v>324</v>
      </c>
      <c r="D668" s="213">
        <v>46017</v>
      </c>
      <c r="E668" s="213" t="s">
        <v>750</v>
      </c>
      <c r="F668" s="126" t="s">
        <v>15</v>
      </c>
      <c r="G668" s="238" t="s">
        <v>15</v>
      </c>
      <c r="H668" s="238" t="s">
        <v>15</v>
      </c>
      <c r="I668" s="212" t="s">
        <v>15</v>
      </c>
    </row>
    <row r="669" spans="1:9" x14ac:dyDescent="0.25">
      <c r="A669" s="212"/>
      <c r="B669" s="210"/>
      <c r="C669" s="210"/>
      <c r="D669" s="212"/>
      <c r="E669" s="212"/>
      <c r="F669" s="127"/>
      <c r="G669" s="238"/>
      <c r="H669" s="238"/>
      <c r="I669" s="212"/>
    </row>
    <row r="670" spans="1:9" ht="36.75" customHeight="1" x14ac:dyDescent="0.25">
      <c r="A670" s="212"/>
      <c r="B670" s="210"/>
      <c r="C670" s="210"/>
      <c r="D670" s="212"/>
      <c r="E670" s="212"/>
      <c r="F670" s="128"/>
      <c r="G670" s="238"/>
      <c r="H670" s="238"/>
      <c r="I670" s="212"/>
    </row>
    <row r="671" spans="1:9" ht="18.75" customHeight="1" x14ac:dyDescent="0.25">
      <c r="A671" s="234" t="s">
        <v>890</v>
      </c>
      <c r="B671" s="234"/>
      <c r="C671" s="234"/>
      <c r="D671" s="234"/>
      <c r="E671" s="234"/>
      <c r="F671" s="234"/>
      <c r="G671" s="234"/>
      <c r="H671" s="234"/>
      <c r="I671" s="234"/>
    </row>
    <row r="672" spans="1:9" x14ac:dyDescent="0.25">
      <c r="A672" s="212" t="s">
        <v>333</v>
      </c>
      <c r="B672" s="210" t="s">
        <v>334</v>
      </c>
      <c r="C672" s="210" t="s">
        <v>324</v>
      </c>
      <c r="D672" s="213">
        <v>46017</v>
      </c>
      <c r="E672" s="213" t="s">
        <v>750</v>
      </c>
      <c r="F672" s="104" t="s">
        <v>14</v>
      </c>
      <c r="G672" s="51">
        <f>G673+G674+G675</f>
        <v>0</v>
      </c>
      <c r="H672" s="51">
        <f>H673+H674+H675</f>
        <v>0</v>
      </c>
      <c r="I672" s="129" t="s">
        <v>15</v>
      </c>
    </row>
    <row r="673" spans="1:9" x14ac:dyDescent="0.25">
      <c r="A673" s="212"/>
      <c r="B673" s="210"/>
      <c r="C673" s="210"/>
      <c r="D673" s="212"/>
      <c r="E673" s="212"/>
      <c r="F673" s="104" t="s">
        <v>16</v>
      </c>
      <c r="G673" s="51">
        <v>0</v>
      </c>
      <c r="H673" s="51">
        <v>0</v>
      </c>
      <c r="I673" s="130"/>
    </row>
    <row r="674" spans="1:9" x14ac:dyDescent="0.25">
      <c r="A674" s="212"/>
      <c r="B674" s="210"/>
      <c r="C674" s="210"/>
      <c r="D674" s="212"/>
      <c r="E674" s="212"/>
      <c r="F674" s="80" t="s">
        <v>17</v>
      </c>
      <c r="G674" s="51">
        <v>0</v>
      </c>
      <c r="H674" s="51">
        <v>0</v>
      </c>
      <c r="I674" s="130"/>
    </row>
    <row r="675" spans="1:9" x14ac:dyDescent="0.25">
      <c r="A675" s="212"/>
      <c r="B675" s="210"/>
      <c r="C675" s="210"/>
      <c r="D675" s="212"/>
      <c r="E675" s="212"/>
      <c r="F675" s="78" t="s">
        <v>18</v>
      </c>
      <c r="G675" s="83">
        <v>0</v>
      </c>
      <c r="H675" s="83">
        <v>0</v>
      </c>
      <c r="I675" s="131"/>
    </row>
    <row r="676" spans="1:9" ht="47.25" x14ac:dyDescent="0.25">
      <c r="A676" s="81" t="s">
        <v>335</v>
      </c>
      <c r="B676" s="78" t="s">
        <v>336</v>
      </c>
      <c r="C676" s="78" t="s">
        <v>324</v>
      </c>
      <c r="D676" s="79">
        <v>46017</v>
      </c>
      <c r="E676" s="79" t="s">
        <v>750</v>
      </c>
      <c r="F676" s="81" t="s">
        <v>15</v>
      </c>
      <c r="G676" s="83" t="s">
        <v>15</v>
      </c>
      <c r="H676" s="83" t="s">
        <v>15</v>
      </c>
      <c r="I676" s="81" t="s">
        <v>15</v>
      </c>
    </row>
    <row r="677" spans="1:9" ht="21" customHeight="1" x14ac:dyDescent="0.25">
      <c r="A677" s="210" t="s">
        <v>1007</v>
      </c>
      <c r="B677" s="210"/>
      <c r="C677" s="210"/>
      <c r="D677" s="210"/>
      <c r="E677" s="210"/>
      <c r="F677" s="210"/>
      <c r="G677" s="210"/>
      <c r="H677" s="210"/>
      <c r="I677" s="210"/>
    </row>
    <row r="678" spans="1:9" x14ac:dyDescent="0.25">
      <c r="A678" s="212" t="s">
        <v>337</v>
      </c>
      <c r="B678" s="210" t="s">
        <v>338</v>
      </c>
      <c r="C678" s="210" t="s">
        <v>324</v>
      </c>
      <c r="D678" s="213">
        <v>46017</v>
      </c>
      <c r="E678" s="213" t="s">
        <v>750</v>
      </c>
      <c r="F678" s="104" t="s">
        <v>14</v>
      </c>
      <c r="G678" s="51">
        <f>G679+G680+G681</f>
        <v>0</v>
      </c>
      <c r="H678" s="51">
        <f>H679+H680+H681</f>
        <v>0</v>
      </c>
      <c r="I678" s="129" t="s">
        <v>15</v>
      </c>
    </row>
    <row r="679" spans="1:9" x14ac:dyDescent="0.25">
      <c r="A679" s="212"/>
      <c r="B679" s="210"/>
      <c r="C679" s="210"/>
      <c r="D679" s="212"/>
      <c r="E679" s="212"/>
      <c r="F679" s="104" t="s">
        <v>16</v>
      </c>
      <c r="G679" s="51">
        <v>0</v>
      </c>
      <c r="H679" s="51">
        <v>0</v>
      </c>
      <c r="I679" s="130"/>
    </row>
    <row r="680" spans="1:9" x14ac:dyDescent="0.25">
      <c r="A680" s="212"/>
      <c r="B680" s="210"/>
      <c r="C680" s="210"/>
      <c r="D680" s="212"/>
      <c r="E680" s="212"/>
      <c r="F680" s="80" t="s">
        <v>17</v>
      </c>
      <c r="G680" s="51">
        <v>0</v>
      </c>
      <c r="H680" s="51">
        <v>0</v>
      </c>
      <c r="I680" s="130"/>
    </row>
    <row r="681" spans="1:9" x14ac:dyDescent="0.25">
      <c r="A681" s="212"/>
      <c r="B681" s="210"/>
      <c r="C681" s="210"/>
      <c r="D681" s="212"/>
      <c r="E681" s="212"/>
      <c r="F681" s="78" t="s">
        <v>18</v>
      </c>
      <c r="G681" s="83">
        <v>0</v>
      </c>
      <c r="H681" s="83">
        <v>0</v>
      </c>
      <c r="I681" s="131"/>
    </row>
    <row r="682" spans="1:9" ht="47.25" x14ac:dyDescent="0.25">
      <c r="A682" s="81" t="s">
        <v>339</v>
      </c>
      <c r="B682" s="78" t="s">
        <v>340</v>
      </c>
      <c r="C682" s="78" t="s">
        <v>324</v>
      </c>
      <c r="D682" s="79">
        <v>46017</v>
      </c>
      <c r="E682" s="79" t="s">
        <v>750</v>
      </c>
      <c r="F682" s="81" t="s">
        <v>15</v>
      </c>
      <c r="G682" s="81" t="s">
        <v>15</v>
      </c>
      <c r="H682" s="81" t="s">
        <v>15</v>
      </c>
      <c r="I682" s="81" t="s">
        <v>15</v>
      </c>
    </row>
    <row r="683" spans="1:9" ht="33.75" customHeight="1" x14ac:dyDescent="0.25">
      <c r="A683" s="234" t="s">
        <v>1008</v>
      </c>
      <c r="B683" s="234"/>
      <c r="C683" s="234"/>
      <c r="D683" s="234"/>
      <c r="E683" s="234"/>
      <c r="F683" s="234"/>
      <c r="G683" s="234"/>
      <c r="H683" s="234"/>
      <c r="I683" s="234"/>
    </row>
    <row r="684" spans="1:9" x14ac:dyDescent="0.25">
      <c r="A684" s="81" t="s">
        <v>341</v>
      </c>
      <c r="B684" s="237" t="s">
        <v>342</v>
      </c>
      <c r="C684" s="237"/>
      <c r="D684" s="237"/>
      <c r="E684" s="237"/>
      <c r="F684" s="237"/>
      <c r="G684" s="237"/>
      <c r="H684" s="237"/>
      <c r="I684" s="237"/>
    </row>
    <row r="685" spans="1:9" x14ac:dyDescent="0.25">
      <c r="A685" s="212" t="s">
        <v>343</v>
      </c>
      <c r="B685" s="210" t="s">
        <v>344</v>
      </c>
      <c r="C685" s="210" t="s">
        <v>834</v>
      </c>
      <c r="D685" s="213">
        <v>46017</v>
      </c>
      <c r="E685" s="213" t="s">
        <v>750</v>
      </c>
      <c r="F685" s="104" t="s">
        <v>14</v>
      </c>
      <c r="G685" s="51">
        <f>G686+G687+G688</f>
        <v>70</v>
      </c>
      <c r="H685" s="51">
        <f>H686+H687+H688</f>
        <v>0</v>
      </c>
      <c r="I685" s="129" t="s">
        <v>15</v>
      </c>
    </row>
    <row r="686" spans="1:9" x14ac:dyDescent="0.25">
      <c r="A686" s="212"/>
      <c r="B686" s="210"/>
      <c r="C686" s="210"/>
      <c r="D686" s="212"/>
      <c r="E686" s="212"/>
      <c r="F686" s="104" t="s">
        <v>16</v>
      </c>
      <c r="G686" s="51">
        <v>0</v>
      </c>
      <c r="H686" s="51">
        <v>0</v>
      </c>
      <c r="I686" s="130"/>
    </row>
    <row r="687" spans="1:9" x14ac:dyDescent="0.25">
      <c r="A687" s="212"/>
      <c r="B687" s="210"/>
      <c r="C687" s="210"/>
      <c r="D687" s="212"/>
      <c r="E687" s="212"/>
      <c r="F687" s="80" t="s">
        <v>17</v>
      </c>
      <c r="G687" s="51">
        <v>0</v>
      </c>
      <c r="H687" s="51">
        <v>0</v>
      </c>
      <c r="I687" s="130"/>
    </row>
    <row r="688" spans="1:9" ht="99.75" customHeight="1" x14ac:dyDescent="0.25">
      <c r="A688" s="212"/>
      <c r="B688" s="210"/>
      <c r="C688" s="210"/>
      <c r="D688" s="212"/>
      <c r="E688" s="212"/>
      <c r="F688" s="78" t="s">
        <v>18</v>
      </c>
      <c r="G688" s="83">
        <v>70</v>
      </c>
      <c r="H688" s="83">
        <v>0</v>
      </c>
      <c r="I688" s="131"/>
    </row>
    <row r="689" spans="1:9" ht="47.25" x14ac:dyDescent="0.25">
      <c r="A689" s="81" t="s">
        <v>345</v>
      </c>
      <c r="B689" s="78" t="s">
        <v>346</v>
      </c>
      <c r="C689" s="78" t="s">
        <v>324</v>
      </c>
      <c r="D689" s="79">
        <v>46017</v>
      </c>
      <c r="E689" s="79" t="s">
        <v>750</v>
      </c>
      <c r="F689" s="81" t="s">
        <v>15</v>
      </c>
      <c r="G689" s="81" t="s">
        <v>15</v>
      </c>
      <c r="H689" s="81" t="s">
        <v>15</v>
      </c>
      <c r="I689" s="81" t="s">
        <v>15</v>
      </c>
    </row>
    <row r="690" spans="1:9" ht="55.5" customHeight="1" x14ac:dyDescent="0.25">
      <c r="A690" s="234" t="s">
        <v>1009</v>
      </c>
      <c r="B690" s="234"/>
      <c r="C690" s="234"/>
      <c r="D690" s="234"/>
      <c r="E690" s="234"/>
      <c r="F690" s="234"/>
      <c r="G690" s="234"/>
      <c r="H690" s="234"/>
      <c r="I690" s="234"/>
    </row>
    <row r="691" spans="1:9" ht="51" customHeight="1" x14ac:dyDescent="0.25">
      <c r="A691" s="81" t="s">
        <v>347</v>
      </c>
      <c r="B691" s="78" t="s">
        <v>348</v>
      </c>
      <c r="C691" s="78" t="s">
        <v>324</v>
      </c>
      <c r="D691" s="79">
        <v>46017</v>
      </c>
      <c r="E691" s="79" t="s">
        <v>750</v>
      </c>
      <c r="F691" s="81" t="s">
        <v>15</v>
      </c>
      <c r="G691" s="81" t="s">
        <v>15</v>
      </c>
      <c r="H691" s="81" t="s">
        <v>15</v>
      </c>
      <c r="I691" s="81" t="s">
        <v>15</v>
      </c>
    </row>
    <row r="692" spans="1:9" ht="21.75" customHeight="1" x14ac:dyDescent="0.25">
      <c r="A692" s="234" t="s">
        <v>1010</v>
      </c>
      <c r="B692" s="234"/>
      <c r="C692" s="234"/>
      <c r="D692" s="234"/>
      <c r="E692" s="234"/>
      <c r="F692" s="234"/>
      <c r="G692" s="234"/>
      <c r="H692" s="234"/>
      <c r="I692" s="234"/>
    </row>
    <row r="693" spans="1:9" ht="86.25" customHeight="1" x14ac:dyDescent="0.25">
      <c r="A693" s="81" t="s">
        <v>349</v>
      </c>
      <c r="B693" s="78" t="s">
        <v>350</v>
      </c>
      <c r="C693" s="78" t="s">
        <v>324</v>
      </c>
      <c r="D693" s="79">
        <v>46017</v>
      </c>
      <c r="E693" s="81" t="s">
        <v>750</v>
      </c>
      <c r="F693" s="79" t="s">
        <v>15</v>
      </c>
      <c r="G693" s="81" t="s">
        <v>15</v>
      </c>
      <c r="H693" s="81" t="s">
        <v>15</v>
      </c>
      <c r="I693" s="81" t="s">
        <v>15</v>
      </c>
    </row>
    <row r="694" spans="1:9" ht="23.25" customHeight="1" x14ac:dyDescent="0.25">
      <c r="A694" s="210" t="s">
        <v>835</v>
      </c>
      <c r="B694" s="210"/>
      <c r="C694" s="210"/>
      <c r="D694" s="210"/>
      <c r="E694" s="210"/>
      <c r="F694" s="210"/>
      <c r="G694" s="210"/>
      <c r="H694" s="210"/>
      <c r="I694" s="210"/>
    </row>
    <row r="695" spans="1:9" ht="52.5" customHeight="1" x14ac:dyDescent="0.25">
      <c r="A695" s="105" t="s">
        <v>351</v>
      </c>
      <c r="B695" s="78" t="s">
        <v>352</v>
      </c>
      <c r="C695" s="78" t="s">
        <v>324</v>
      </c>
      <c r="D695" s="79">
        <v>46017</v>
      </c>
      <c r="E695" s="79" t="s">
        <v>750</v>
      </c>
      <c r="F695" s="81" t="s">
        <v>15</v>
      </c>
      <c r="G695" s="81" t="s">
        <v>15</v>
      </c>
      <c r="H695" s="81" t="s">
        <v>15</v>
      </c>
      <c r="I695" s="81" t="s">
        <v>15</v>
      </c>
    </row>
    <row r="696" spans="1:9" ht="66" customHeight="1" x14ac:dyDescent="0.25">
      <c r="A696" s="81" t="s">
        <v>353</v>
      </c>
      <c r="B696" s="78" t="s">
        <v>354</v>
      </c>
      <c r="C696" s="78" t="s">
        <v>355</v>
      </c>
      <c r="D696" s="79">
        <v>46017</v>
      </c>
      <c r="E696" s="79" t="s">
        <v>750</v>
      </c>
      <c r="F696" s="81" t="s">
        <v>15</v>
      </c>
      <c r="G696" s="81" t="s">
        <v>15</v>
      </c>
      <c r="H696" s="81" t="s">
        <v>15</v>
      </c>
      <c r="I696" s="81" t="s">
        <v>15</v>
      </c>
    </row>
    <row r="697" spans="1:9" ht="38.25" customHeight="1" x14ac:dyDescent="0.25">
      <c r="A697" s="234" t="s">
        <v>891</v>
      </c>
      <c r="B697" s="234"/>
      <c r="C697" s="234"/>
      <c r="D697" s="234"/>
      <c r="E697" s="234"/>
      <c r="F697" s="234"/>
      <c r="G697" s="234"/>
      <c r="H697" s="234"/>
      <c r="I697" s="234"/>
    </row>
    <row r="698" spans="1:9" x14ac:dyDescent="0.25">
      <c r="A698" s="212" t="s">
        <v>356</v>
      </c>
      <c r="B698" s="210" t="s">
        <v>357</v>
      </c>
      <c r="C698" s="210" t="s">
        <v>324</v>
      </c>
      <c r="D698" s="213">
        <v>46017</v>
      </c>
      <c r="E698" s="213" t="s">
        <v>750</v>
      </c>
      <c r="F698" s="104" t="s">
        <v>14</v>
      </c>
      <c r="G698" s="51">
        <f>G699+G700+G701</f>
        <v>0</v>
      </c>
      <c r="H698" s="51">
        <f>H699+H700+H701</f>
        <v>0</v>
      </c>
      <c r="I698" s="129" t="s">
        <v>15</v>
      </c>
    </row>
    <row r="699" spans="1:9" x14ac:dyDescent="0.25">
      <c r="A699" s="212"/>
      <c r="B699" s="210"/>
      <c r="C699" s="210"/>
      <c r="D699" s="212"/>
      <c r="E699" s="212"/>
      <c r="F699" s="104" t="s">
        <v>16</v>
      </c>
      <c r="G699" s="51">
        <v>0</v>
      </c>
      <c r="H699" s="51">
        <v>0</v>
      </c>
      <c r="I699" s="130"/>
    </row>
    <row r="700" spans="1:9" x14ac:dyDescent="0.25">
      <c r="A700" s="212"/>
      <c r="B700" s="210"/>
      <c r="C700" s="210"/>
      <c r="D700" s="212"/>
      <c r="E700" s="212"/>
      <c r="F700" s="80" t="s">
        <v>17</v>
      </c>
      <c r="G700" s="51">
        <v>0</v>
      </c>
      <c r="H700" s="51">
        <v>0</v>
      </c>
      <c r="I700" s="130"/>
    </row>
    <row r="701" spans="1:9" ht="33" customHeight="1" x14ac:dyDescent="0.25">
      <c r="A701" s="212"/>
      <c r="B701" s="210"/>
      <c r="C701" s="210"/>
      <c r="D701" s="212"/>
      <c r="E701" s="212"/>
      <c r="F701" s="78" t="s">
        <v>18</v>
      </c>
      <c r="G701" s="83">
        <v>0</v>
      </c>
      <c r="H701" s="83">
        <v>0</v>
      </c>
      <c r="I701" s="131"/>
    </row>
    <row r="702" spans="1:9" ht="66" customHeight="1" x14ac:dyDescent="0.25">
      <c r="A702" s="81" t="s">
        <v>358</v>
      </c>
      <c r="B702" s="78" t="s">
        <v>359</v>
      </c>
      <c r="C702" s="78" t="s">
        <v>324</v>
      </c>
      <c r="D702" s="79">
        <v>46017</v>
      </c>
      <c r="E702" s="79" t="s">
        <v>750</v>
      </c>
      <c r="F702" s="81" t="s">
        <v>15</v>
      </c>
      <c r="G702" s="81" t="s">
        <v>15</v>
      </c>
      <c r="H702" s="81" t="s">
        <v>15</v>
      </c>
      <c r="I702" s="81" t="s">
        <v>15</v>
      </c>
    </row>
    <row r="703" spans="1:9" ht="34.5" customHeight="1" x14ac:dyDescent="0.25">
      <c r="A703" s="234" t="s">
        <v>1011</v>
      </c>
      <c r="B703" s="234"/>
      <c r="C703" s="234"/>
      <c r="D703" s="234"/>
      <c r="E703" s="234"/>
      <c r="F703" s="234"/>
      <c r="G703" s="234"/>
      <c r="H703" s="234"/>
      <c r="I703" s="234"/>
    </row>
    <row r="704" spans="1:9" x14ac:dyDescent="0.25">
      <c r="A704" s="236" t="s">
        <v>360</v>
      </c>
      <c r="B704" s="236"/>
      <c r="C704" s="236"/>
      <c r="D704" s="236"/>
      <c r="E704" s="236"/>
      <c r="F704" s="236"/>
      <c r="G704" s="236"/>
      <c r="H704" s="236"/>
      <c r="I704" s="236"/>
    </row>
    <row r="705" spans="1:9" x14ac:dyDescent="0.25">
      <c r="A705" s="81" t="s">
        <v>361</v>
      </c>
      <c r="B705" s="210" t="s">
        <v>362</v>
      </c>
      <c r="C705" s="210"/>
      <c r="D705" s="210"/>
      <c r="E705" s="210"/>
      <c r="F705" s="210"/>
      <c r="G705" s="210"/>
      <c r="H705" s="210"/>
      <c r="I705" s="210"/>
    </row>
    <row r="706" spans="1:9" x14ac:dyDescent="0.25">
      <c r="A706" s="212" t="s">
        <v>363</v>
      </c>
      <c r="B706" s="210" t="s">
        <v>364</v>
      </c>
      <c r="C706" s="210" t="s">
        <v>365</v>
      </c>
      <c r="D706" s="213">
        <v>46017</v>
      </c>
      <c r="E706" s="213" t="s">
        <v>750</v>
      </c>
      <c r="F706" s="104" t="s">
        <v>14</v>
      </c>
      <c r="G706" s="9">
        <f>G707+G708+G709</f>
        <v>100</v>
      </c>
      <c r="H706" s="9">
        <v>0</v>
      </c>
      <c r="I706" s="212" t="s">
        <v>15</v>
      </c>
    </row>
    <row r="707" spans="1:9" x14ac:dyDescent="0.25">
      <c r="A707" s="212"/>
      <c r="B707" s="210"/>
      <c r="C707" s="210"/>
      <c r="D707" s="212"/>
      <c r="E707" s="212"/>
      <c r="F707" s="78" t="s">
        <v>16</v>
      </c>
      <c r="G707" s="83">
        <v>0</v>
      </c>
      <c r="H707" s="83">
        <v>0</v>
      </c>
      <c r="I707" s="212"/>
    </row>
    <row r="708" spans="1:9" x14ac:dyDescent="0.25">
      <c r="A708" s="212"/>
      <c r="B708" s="210"/>
      <c r="C708" s="210"/>
      <c r="D708" s="212"/>
      <c r="E708" s="212"/>
      <c r="F708" s="78" t="s">
        <v>17</v>
      </c>
      <c r="G708" s="83">
        <v>0</v>
      </c>
      <c r="H708" s="83">
        <v>0</v>
      </c>
      <c r="I708" s="212"/>
    </row>
    <row r="709" spans="1:9" x14ac:dyDescent="0.25">
      <c r="A709" s="212"/>
      <c r="B709" s="210"/>
      <c r="C709" s="210"/>
      <c r="D709" s="212"/>
      <c r="E709" s="212"/>
      <c r="F709" s="78" t="s">
        <v>18</v>
      </c>
      <c r="G709" s="83">
        <v>100</v>
      </c>
      <c r="H709" s="83">
        <v>0</v>
      </c>
      <c r="I709" s="212"/>
    </row>
    <row r="710" spans="1:9" ht="55.5" customHeight="1" x14ac:dyDescent="0.25">
      <c r="A710" s="81" t="s">
        <v>366</v>
      </c>
      <c r="B710" s="78" t="s">
        <v>836</v>
      </c>
      <c r="C710" s="78" t="s">
        <v>367</v>
      </c>
      <c r="D710" s="79">
        <v>45818</v>
      </c>
      <c r="E710" s="79" t="s">
        <v>750</v>
      </c>
      <c r="F710" s="81" t="s">
        <v>15</v>
      </c>
      <c r="G710" s="83" t="s">
        <v>15</v>
      </c>
      <c r="H710" s="83" t="s">
        <v>15</v>
      </c>
      <c r="I710" s="81" t="s">
        <v>15</v>
      </c>
    </row>
    <row r="711" spans="1:9" ht="53.25" customHeight="1" x14ac:dyDescent="0.25">
      <c r="A711" s="154" t="s">
        <v>1012</v>
      </c>
      <c r="B711" s="155"/>
      <c r="C711" s="155"/>
      <c r="D711" s="155"/>
      <c r="E711" s="155"/>
      <c r="F711" s="155"/>
      <c r="G711" s="155"/>
      <c r="H711" s="155"/>
      <c r="I711" s="156"/>
    </row>
    <row r="712" spans="1:9" x14ac:dyDescent="0.25">
      <c r="A712" s="212" t="s">
        <v>368</v>
      </c>
      <c r="B712" s="210" t="s">
        <v>369</v>
      </c>
      <c r="C712" s="210" t="s">
        <v>367</v>
      </c>
      <c r="D712" s="213">
        <v>46017</v>
      </c>
      <c r="E712" s="213">
        <v>45714</v>
      </c>
      <c r="F712" s="104" t="s">
        <v>14</v>
      </c>
      <c r="G712" s="9">
        <f>G713+G714+G715</f>
        <v>0</v>
      </c>
      <c r="H712" s="9">
        <f>H713+H714+H715</f>
        <v>0</v>
      </c>
      <c r="I712" s="212" t="s">
        <v>15</v>
      </c>
    </row>
    <row r="713" spans="1:9" x14ac:dyDescent="0.25">
      <c r="A713" s="212"/>
      <c r="B713" s="210"/>
      <c r="C713" s="210"/>
      <c r="D713" s="212"/>
      <c r="E713" s="212"/>
      <c r="F713" s="78" t="s">
        <v>16</v>
      </c>
      <c r="G713" s="83">
        <v>0</v>
      </c>
      <c r="H713" s="83">
        <v>0</v>
      </c>
      <c r="I713" s="212"/>
    </row>
    <row r="714" spans="1:9" x14ac:dyDescent="0.25">
      <c r="A714" s="212"/>
      <c r="B714" s="210"/>
      <c r="C714" s="210"/>
      <c r="D714" s="212"/>
      <c r="E714" s="212"/>
      <c r="F714" s="78" t="s">
        <v>17</v>
      </c>
      <c r="G714" s="83">
        <v>0</v>
      </c>
      <c r="H714" s="83">
        <v>0</v>
      </c>
      <c r="I714" s="212"/>
    </row>
    <row r="715" spans="1:9" ht="36" customHeight="1" x14ac:dyDescent="0.25">
      <c r="A715" s="212"/>
      <c r="B715" s="210"/>
      <c r="C715" s="210"/>
      <c r="D715" s="212"/>
      <c r="E715" s="212"/>
      <c r="F715" s="78" t="s">
        <v>18</v>
      </c>
      <c r="G715" s="83">
        <v>0</v>
      </c>
      <c r="H715" s="83">
        <v>0</v>
      </c>
      <c r="I715" s="212"/>
    </row>
    <row r="716" spans="1:9" ht="87" customHeight="1" x14ac:dyDescent="0.25">
      <c r="A716" s="81" t="s">
        <v>370</v>
      </c>
      <c r="B716" s="78" t="s">
        <v>837</v>
      </c>
      <c r="C716" s="78" t="s">
        <v>367</v>
      </c>
      <c r="D716" s="81" t="s">
        <v>843</v>
      </c>
      <c r="E716" s="81" t="s">
        <v>998</v>
      </c>
      <c r="F716" s="81" t="s">
        <v>15</v>
      </c>
      <c r="G716" s="83" t="s">
        <v>15</v>
      </c>
      <c r="H716" s="83" t="s">
        <v>15</v>
      </c>
      <c r="I716" s="81" t="s">
        <v>15</v>
      </c>
    </row>
    <row r="717" spans="1:9" ht="36" customHeight="1" x14ac:dyDescent="0.25">
      <c r="A717" s="234" t="s">
        <v>842</v>
      </c>
      <c r="B717" s="234"/>
      <c r="C717" s="234"/>
      <c r="D717" s="234"/>
      <c r="E717" s="234"/>
      <c r="F717" s="234"/>
      <c r="G717" s="234"/>
      <c r="H717" s="234"/>
      <c r="I717" s="234"/>
    </row>
    <row r="718" spans="1:9" x14ac:dyDescent="0.25">
      <c r="A718" s="212" t="s">
        <v>371</v>
      </c>
      <c r="B718" s="210" t="s">
        <v>372</v>
      </c>
      <c r="C718" s="210" t="s">
        <v>367</v>
      </c>
      <c r="D718" s="213">
        <v>45625</v>
      </c>
      <c r="E718" s="213" t="s">
        <v>750</v>
      </c>
      <c r="F718" s="104" t="s">
        <v>14</v>
      </c>
      <c r="G718" s="9">
        <f>G719+G720+G721</f>
        <v>512.20799999999997</v>
      </c>
      <c r="H718" s="9">
        <f>H719+H720+H721</f>
        <v>0</v>
      </c>
      <c r="I718" s="212" t="s">
        <v>15</v>
      </c>
    </row>
    <row r="719" spans="1:9" x14ac:dyDescent="0.25">
      <c r="A719" s="212"/>
      <c r="B719" s="210"/>
      <c r="C719" s="210"/>
      <c r="D719" s="213"/>
      <c r="E719" s="213"/>
      <c r="F719" s="78" t="s">
        <v>16</v>
      </c>
      <c r="G719" s="83">
        <v>0</v>
      </c>
      <c r="H719" s="83">
        <v>0</v>
      </c>
      <c r="I719" s="212"/>
    </row>
    <row r="720" spans="1:9" x14ac:dyDescent="0.25">
      <c r="A720" s="212"/>
      <c r="B720" s="210"/>
      <c r="C720" s="210"/>
      <c r="D720" s="213"/>
      <c r="E720" s="213"/>
      <c r="F720" s="78" t="s">
        <v>17</v>
      </c>
      <c r="G720" s="83">
        <v>0</v>
      </c>
      <c r="H720" s="83">
        <v>0</v>
      </c>
      <c r="I720" s="212"/>
    </row>
    <row r="721" spans="1:9" x14ac:dyDescent="0.25">
      <c r="A721" s="212"/>
      <c r="B721" s="210"/>
      <c r="C721" s="210"/>
      <c r="D721" s="213"/>
      <c r="E721" s="213"/>
      <c r="F721" s="78" t="s">
        <v>18</v>
      </c>
      <c r="G721" s="83">
        <v>512.20799999999997</v>
      </c>
      <c r="H721" s="83">
        <v>0</v>
      </c>
      <c r="I721" s="212"/>
    </row>
    <row r="722" spans="1:9" ht="94.5" x14ac:dyDescent="0.25">
      <c r="A722" s="81" t="s">
        <v>373</v>
      </c>
      <c r="B722" s="78" t="s">
        <v>374</v>
      </c>
      <c r="C722" s="78" t="s">
        <v>367</v>
      </c>
      <c r="D722" s="79">
        <v>45625</v>
      </c>
      <c r="E722" s="79" t="s">
        <v>750</v>
      </c>
      <c r="F722" s="81" t="s">
        <v>15</v>
      </c>
      <c r="G722" s="83" t="s">
        <v>15</v>
      </c>
      <c r="H722" s="83" t="s">
        <v>15</v>
      </c>
      <c r="I722" s="81" t="s">
        <v>15</v>
      </c>
    </row>
    <row r="723" spans="1:9" x14ac:dyDescent="0.25">
      <c r="A723" s="234" t="s">
        <v>844</v>
      </c>
      <c r="B723" s="234"/>
      <c r="C723" s="234"/>
      <c r="D723" s="234"/>
      <c r="E723" s="234"/>
      <c r="F723" s="234"/>
      <c r="G723" s="234"/>
      <c r="H723" s="234"/>
      <c r="I723" s="234"/>
    </row>
    <row r="724" spans="1:9" ht="48" customHeight="1" x14ac:dyDescent="0.25">
      <c r="A724" s="81" t="s">
        <v>375</v>
      </c>
      <c r="B724" s="78" t="s">
        <v>376</v>
      </c>
      <c r="C724" s="78" t="s">
        <v>367</v>
      </c>
      <c r="D724" s="79">
        <v>45625</v>
      </c>
      <c r="E724" s="79" t="s">
        <v>750</v>
      </c>
      <c r="F724" s="81" t="s">
        <v>15</v>
      </c>
      <c r="G724" s="83" t="s">
        <v>15</v>
      </c>
      <c r="H724" s="83" t="s">
        <v>15</v>
      </c>
      <c r="I724" s="81" t="s">
        <v>15</v>
      </c>
    </row>
    <row r="725" spans="1:9" ht="18.75" customHeight="1" x14ac:dyDescent="0.25">
      <c r="A725" s="234" t="s">
        <v>1013</v>
      </c>
      <c r="B725" s="234"/>
      <c r="C725" s="234"/>
      <c r="D725" s="234"/>
      <c r="E725" s="234"/>
      <c r="F725" s="234"/>
      <c r="G725" s="234"/>
      <c r="H725" s="234"/>
      <c r="I725" s="234"/>
    </row>
    <row r="726" spans="1:9" ht="24" customHeight="1" x14ac:dyDescent="0.25">
      <c r="A726" s="81" t="s">
        <v>377</v>
      </c>
      <c r="B726" s="210" t="s">
        <v>378</v>
      </c>
      <c r="C726" s="210"/>
      <c r="D726" s="210"/>
      <c r="E726" s="210"/>
      <c r="F726" s="210"/>
      <c r="G726" s="210"/>
      <c r="H726" s="210"/>
      <c r="I726" s="210"/>
    </row>
    <row r="727" spans="1:9" x14ac:dyDescent="0.25">
      <c r="A727" s="212" t="s">
        <v>379</v>
      </c>
      <c r="B727" s="210" t="s">
        <v>380</v>
      </c>
      <c r="C727" s="210" t="s">
        <v>367</v>
      </c>
      <c r="D727" s="213">
        <v>46017</v>
      </c>
      <c r="E727" s="213" t="s">
        <v>750</v>
      </c>
      <c r="F727" s="104" t="s">
        <v>14</v>
      </c>
      <c r="G727" s="9">
        <f>G728+G729+G730</f>
        <v>10</v>
      </c>
      <c r="H727" s="9">
        <f>H728+H729+H730</f>
        <v>0</v>
      </c>
      <c r="I727" s="212" t="s">
        <v>15</v>
      </c>
    </row>
    <row r="728" spans="1:9" x14ac:dyDescent="0.25">
      <c r="A728" s="212"/>
      <c r="B728" s="210"/>
      <c r="C728" s="210"/>
      <c r="D728" s="212"/>
      <c r="E728" s="212"/>
      <c r="F728" s="78" t="s">
        <v>16</v>
      </c>
      <c r="G728" s="83">
        <v>0</v>
      </c>
      <c r="H728" s="83">
        <v>0</v>
      </c>
      <c r="I728" s="212"/>
    </row>
    <row r="729" spans="1:9" x14ac:dyDescent="0.25">
      <c r="A729" s="212"/>
      <c r="B729" s="210"/>
      <c r="C729" s="210"/>
      <c r="D729" s="212"/>
      <c r="E729" s="212"/>
      <c r="F729" s="78" t="s">
        <v>17</v>
      </c>
      <c r="G729" s="83">
        <v>0</v>
      </c>
      <c r="H729" s="83">
        <v>0</v>
      </c>
      <c r="I729" s="212"/>
    </row>
    <row r="730" spans="1:9" ht="27" customHeight="1" x14ac:dyDescent="0.25">
      <c r="A730" s="212"/>
      <c r="B730" s="210"/>
      <c r="C730" s="210"/>
      <c r="D730" s="212"/>
      <c r="E730" s="212"/>
      <c r="F730" s="78" t="s">
        <v>18</v>
      </c>
      <c r="G730" s="83">
        <v>10</v>
      </c>
      <c r="H730" s="83">
        <v>0</v>
      </c>
      <c r="I730" s="212"/>
    </row>
    <row r="731" spans="1:9" ht="52.5" customHeight="1" x14ac:dyDescent="0.25">
      <c r="A731" s="81" t="s">
        <v>381</v>
      </c>
      <c r="B731" s="78" t="s">
        <v>838</v>
      </c>
      <c r="C731" s="78" t="s">
        <v>367</v>
      </c>
      <c r="D731" s="79">
        <v>45884</v>
      </c>
      <c r="E731" s="79" t="s">
        <v>750</v>
      </c>
      <c r="F731" s="81" t="s">
        <v>15</v>
      </c>
      <c r="G731" s="83" t="s">
        <v>15</v>
      </c>
      <c r="H731" s="83" t="s">
        <v>15</v>
      </c>
      <c r="I731" s="81" t="s">
        <v>15</v>
      </c>
    </row>
    <row r="732" spans="1:9" ht="21" customHeight="1" x14ac:dyDescent="0.25">
      <c r="A732" s="234" t="s">
        <v>1079</v>
      </c>
      <c r="B732" s="234"/>
      <c r="C732" s="234"/>
      <c r="D732" s="234"/>
      <c r="E732" s="234"/>
      <c r="F732" s="234"/>
      <c r="G732" s="234"/>
      <c r="H732" s="234"/>
      <c r="I732" s="234"/>
    </row>
    <row r="733" spans="1:9" x14ac:dyDescent="0.25">
      <c r="A733" s="212" t="s">
        <v>382</v>
      </c>
      <c r="B733" s="210" t="s">
        <v>383</v>
      </c>
      <c r="C733" s="210" t="s">
        <v>367</v>
      </c>
      <c r="D733" s="213">
        <v>46017</v>
      </c>
      <c r="E733" s="213">
        <v>45744</v>
      </c>
      <c r="F733" s="104" t="s">
        <v>14</v>
      </c>
      <c r="G733" s="9">
        <f>G734+G735+G736</f>
        <v>0</v>
      </c>
      <c r="H733" s="9">
        <f>H734+H735+H736</f>
        <v>0</v>
      </c>
      <c r="I733" s="212" t="s">
        <v>15</v>
      </c>
    </row>
    <row r="734" spans="1:9" x14ac:dyDescent="0.25">
      <c r="A734" s="212"/>
      <c r="B734" s="210"/>
      <c r="C734" s="210"/>
      <c r="D734" s="212"/>
      <c r="E734" s="212"/>
      <c r="F734" s="78" t="s">
        <v>16</v>
      </c>
      <c r="G734" s="83">
        <v>0</v>
      </c>
      <c r="H734" s="83">
        <v>0</v>
      </c>
      <c r="I734" s="212"/>
    </row>
    <row r="735" spans="1:9" x14ac:dyDescent="0.25">
      <c r="A735" s="212"/>
      <c r="B735" s="210"/>
      <c r="C735" s="210"/>
      <c r="D735" s="212"/>
      <c r="E735" s="212"/>
      <c r="F735" s="78" t="s">
        <v>17</v>
      </c>
      <c r="G735" s="83">
        <v>0</v>
      </c>
      <c r="H735" s="83">
        <v>0</v>
      </c>
      <c r="I735" s="212"/>
    </row>
    <row r="736" spans="1:9" ht="24.75" customHeight="1" x14ac:dyDescent="0.25">
      <c r="A736" s="212"/>
      <c r="B736" s="210"/>
      <c r="C736" s="210"/>
      <c r="D736" s="212"/>
      <c r="E736" s="212"/>
      <c r="F736" s="78" t="s">
        <v>18</v>
      </c>
      <c r="G736" s="83">
        <v>0</v>
      </c>
      <c r="H736" s="83">
        <v>0</v>
      </c>
      <c r="I736" s="212"/>
    </row>
    <row r="737" spans="1:9" ht="63" x14ac:dyDescent="0.25">
      <c r="A737" s="81" t="s">
        <v>384</v>
      </c>
      <c r="B737" s="78" t="s">
        <v>839</v>
      </c>
      <c r="C737" s="78" t="s">
        <v>367</v>
      </c>
      <c r="D737" s="81" t="s">
        <v>846</v>
      </c>
      <c r="E737" s="79">
        <v>45744</v>
      </c>
      <c r="F737" s="81" t="s">
        <v>15</v>
      </c>
      <c r="G737" s="83" t="s">
        <v>15</v>
      </c>
      <c r="H737" s="83" t="s">
        <v>15</v>
      </c>
      <c r="I737" s="81" t="s">
        <v>15</v>
      </c>
    </row>
    <row r="738" spans="1:9" ht="34.5" customHeight="1" x14ac:dyDescent="0.25">
      <c r="A738" s="234" t="s">
        <v>1014</v>
      </c>
      <c r="B738" s="234"/>
      <c r="C738" s="234"/>
      <c r="D738" s="234"/>
      <c r="E738" s="234"/>
      <c r="F738" s="234"/>
      <c r="G738" s="234"/>
      <c r="H738" s="234"/>
      <c r="I738" s="234"/>
    </row>
    <row r="739" spans="1:9" ht="71.25" customHeight="1" x14ac:dyDescent="0.25">
      <c r="A739" s="81" t="s">
        <v>385</v>
      </c>
      <c r="B739" s="78" t="s">
        <v>840</v>
      </c>
      <c r="C739" s="78" t="s">
        <v>367</v>
      </c>
      <c r="D739" s="79">
        <v>45744</v>
      </c>
      <c r="E739" s="79">
        <v>45744</v>
      </c>
      <c r="F739" s="81" t="s">
        <v>15</v>
      </c>
      <c r="G739" s="83" t="s">
        <v>15</v>
      </c>
      <c r="H739" s="83" t="s">
        <v>15</v>
      </c>
      <c r="I739" s="81" t="s">
        <v>15</v>
      </c>
    </row>
    <row r="740" spans="1:9" ht="23.25" customHeight="1" x14ac:dyDescent="0.25">
      <c r="A740" s="234" t="s">
        <v>845</v>
      </c>
      <c r="B740" s="234"/>
      <c r="C740" s="234"/>
      <c r="D740" s="234"/>
      <c r="E740" s="234"/>
      <c r="F740" s="234"/>
      <c r="G740" s="234"/>
      <c r="H740" s="234"/>
      <c r="I740" s="234"/>
    </row>
    <row r="741" spans="1:9" x14ac:dyDescent="0.25">
      <c r="A741" s="164" t="s">
        <v>386</v>
      </c>
      <c r="B741" s="164"/>
      <c r="C741" s="164"/>
      <c r="D741" s="164"/>
      <c r="E741" s="164"/>
      <c r="F741" s="164"/>
      <c r="G741" s="164"/>
      <c r="H741" s="164"/>
      <c r="I741" s="164"/>
    </row>
    <row r="742" spans="1:9" x14ac:dyDescent="0.25">
      <c r="A742" s="113" t="s">
        <v>387</v>
      </c>
      <c r="B742" s="235" t="s">
        <v>388</v>
      </c>
      <c r="C742" s="235"/>
      <c r="D742" s="235"/>
      <c r="E742" s="235"/>
      <c r="F742" s="235"/>
      <c r="G742" s="235"/>
      <c r="H742" s="235"/>
      <c r="I742" s="235"/>
    </row>
    <row r="743" spans="1:9" x14ac:dyDescent="0.25">
      <c r="A743" s="148" t="s">
        <v>389</v>
      </c>
      <c r="B743" s="228" t="s">
        <v>390</v>
      </c>
      <c r="C743" s="141" t="s">
        <v>855</v>
      </c>
      <c r="D743" s="158">
        <v>45838</v>
      </c>
      <c r="E743" s="158" t="s">
        <v>750</v>
      </c>
      <c r="F743" s="114" t="s">
        <v>14</v>
      </c>
      <c r="G743" s="24">
        <v>429.38</v>
      </c>
      <c r="H743" s="52">
        <v>0</v>
      </c>
      <c r="I743" s="148" t="s">
        <v>15</v>
      </c>
    </row>
    <row r="744" spans="1:9" x14ac:dyDescent="0.25">
      <c r="A744" s="149"/>
      <c r="B744" s="229"/>
      <c r="C744" s="142"/>
      <c r="D744" s="159"/>
      <c r="E744" s="159"/>
      <c r="F744" s="111" t="s">
        <v>391</v>
      </c>
      <c r="G744" s="52">
        <v>0</v>
      </c>
      <c r="H744" s="52">
        <v>0</v>
      </c>
      <c r="I744" s="149"/>
    </row>
    <row r="745" spans="1:9" x14ac:dyDescent="0.25">
      <c r="A745" s="149"/>
      <c r="B745" s="229"/>
      <c r="C745" s="142"/>
      <c r="D745" s="159"/>
      <c r="E745" s="159"/>
      <c r="F745" s="111" t="s">
        <v>392</v>
      </c>
      <c r="G745" s="113">
        <v>429.38</v>
      </c>
      <c r="H745" s="52">
        <v>0</v>
      </c>
      <c r="I745" s="149"/>
    </row>
    <row r="746" spans="1:9" ht="80.25" customHeight="1" x14ac:dyDescent="0.25">
      <c r="A746" s="153"/>
      <c r="B746" s="230"/>
      <c r="C746" s="157"/>
      <c r="D746" s="160"/>
      <c r="E746" s="160"/>
      <c r="F746" s="111" t="s">
        <v>18</v>
      </c>
      <c r="G746" s="52">
        <v>0</v>
      </c>
      <c r="H746" s="52">
        <v>0</v>
      </c>
      <c r="I746" s="153"/>
    </row>
    <row r="747" spans="1:9" ht="134.25" customHeight="1" x14ac:dyDescent="0.25">
      <c r="A747" s="113" t="s">
        <v>393</v>
      </c>
      <c r="B747" s="114" t="s">
        <v>394</v>
      </c>
      <c r="C747" s="114" t="s">
        <v>856</v>
      </c>
      <c r="D747" s="112">
        <v>45831</v>
      </c>
      <c r="E747" s="112" t="s">
        <v>750</v>
      </c>
      <c r="F747" s="113" t="s">
        <v>15</v>
      </c>
      <c r="G747" s="113" t="s">
        <v>15</v>
      </c>
      <c r="H747" s="113" t="s">
        <v>15</v>
      </c>
      <c r="I747" s="113" t="s">
        <v>15</v>
      </c>
    </row>
    <row r="748" spans="1:9" ht="24" customHeight="1" x14ac:dyDescent="0.25">
      <c r="A748" s="224" t="s">
        <v>861</v>
      </c>
      <c r="B748" s="225"/>
      <c r="C748" s="225"/>
      <c r="D748" s="225"/>
      <c r="E748" s="225"/>
      <c r="F748" s="225"/>
      <c r="G748" s="225"/>
      <c r="H748" s="225"/>
      <c r="I748" s="226"/>
    </row>
    <row r="749" spans="1:9" ht="114.75" customHeight="1" x14ac:dyDescent="0.25">
      <c r="A749" s="113" t="s">
        <v>395</v>
      </c>
      <c r="B749" s="114" t="s">
        <v>396</v>
      </c>
      <c r="C749" s="114" t="s">
        <v>856</v>
      </c>
      <c r="D749" s="112">
        <v>45831</v>
      </c>
      <c r="E749" s="112" t="s">
        <v>750</v>
      </c>
      <c r="F749" s="113" t="s">
        <v>15</v>
      </c>
      <c r="G749" s="113" t="s">
        <v>15</v>
      </c>
      <c r="H749" s="113" t="s">
        <v>15</v>
      </c>
      <c r="I749" s="113" t="s">
        <v>15</v>
      </c>
    </row>
    <row r="750" spans="1:9" ht="35.25" customHeight="1" x14ac:dyDescent="0.25">
      <c r="A750" s="171" t="s">
        <v>862</v>
      </c>
      <c r="B750" s="137"/>
      <c r="C750" s="137"/>
      <c r="D750" s="137"/>
      <c r="E750" s="137"/>
      <c r="F750" s="137"/>
      <c r="G750" s="137"/>
      <c r="H750" s="137"/>
      <c r="I750" s="138"/>
    </row>
    <row r="751" spans="1:9" ht="97.5" customHeight="1" x14ac:dyDescent="0.25">
      <c r="A751" s="113" t="s">
        <v>397</v>
      </c>
      <c r="B751" s="114" t="s">
        <v>398</v>
      </c>
      <c r="C751" s="114" t="s">
        <v>856</v>
      </c>
      <c r="D751" s="112">
        <v>45832</v>
      </c>
      <c r="E751" s="112" t="s">
        <v>750</v>
      </c>
      <c r="F751" s="113" t="s">
        <v>15</v>
      </c>
      <c r="G751" s="113" t="s">
        <v>15</v>
      </c>
      <c r="H751" s="113" t="s">
        <v>15</v>
      </c>
      <c r="I751" s="113" t="s">
        <v>15</v>
      </c>
    </row>
    <row r="752" spans="1:9" ht="21.75" customHeight="1" x14ac:dyDescent="0.25">
      <c r="A752" s="219" t="s">
        <v>1015</v>
      </c>
      <c r="B752" s="219"/>
      <c r="C752" s="219"/>
      <c r="D752" s="219"/>
      <c r="E752" s="219"/>
      <c r="F752" s="219"/>
      <c r="G752" s="219"/>
      <c r="H752" s="219"/>
      <c r="I752" s="219"/>
    </row>
    <row r="753" spans="1:9" x14ac:dyDescent="0.25">
      <c r="A753" s="148" t="s">
        <v>399</v>
      </c>
      <c r="B753" s="141" t="s">
        <v>400</v>
      </c>
      <c r="C753" s="141" t="s">
        <v>856</v>
      </c>
      <c r="D753" s="158">
        <v>46021</v>
      </c>
      <c r="E753" s="158" t="s">
        <v>750</v>
      </c>
      <c r="F753" s="114" t="s">
        <v>14</v>
      </c>
      <c r="G753" s="53">
        <v>0</v>
      </c>
      <c r="H753" s="53">
        <v>0</v>
      </c>
      <c r="I753" s="148" t="s">
        <v>15</v>
      </c>
    </row>
    <row r="754" spans="1:9" x14ac:dyDescent="0.25">
      <c r="A754" s="149"/>
      <c r="B754" s="142"/>
      <c r="C754" s="142"/>
      <c r="D754" s="159"/>
      <c r="E754" s="159"/>
      <c r="F754" s="111" t="s">
        <v>391</v>
      </c>
      <c r="G754" s="52">
        <v>0</v>
      </c>
      <c r="H754" s="52">
        <v>0</v>
      </c>
      <c r="I754" s="149"/>
    </row>
    <row r="755" spans="1:9" x14ac:dyDescent="0.25">
      <c r="A755" s="149"/>
      <c r="B755" s="142"/>
      <c r="C755" s="142"/>
      <c r="D755" s="159"/>
      <c r="E755" s="159"/>
      <c r="F755" s="111" t="s">
        <v>392</v>
      </c>
      <c r="G755" s="52">
        <v>0</v>
      </c>
      <c r="H755" s="52">
        <v>0</v>
      </c>
      <c r="I755" s="149"/>
    </row>
    <row r="756" spans="1:9" x14ac:dyDescent="0.25">
      <c r="A756" s="153"/>
      <c r="B756" s="157"/>
      <c r="C756" s="157"/>
      <c r="D756" s="160"/>
      <c r="E756" s="160"/>
      <c r="F756" s="111" t="s">
        <v>18</v>
      </c>
      <c r="G756" s="52">
        <v>0</v>
      </c>
      <c r="H756" s="52">
        <v>0</v>
      </c>
      <c r="I756" s="153"/>
    </row>
    <row r="757" spans="1:9" ht="50.25" customHeight="1" x14ac:dyDescent="0.25">
      <c r="A757" s="113" t="s">
        <v>401</v>
      </c>
      <c r="B757" s="114" t="s">
        <v>402</v>
      </c>
      <c r="C757" s="114" t="s">
        <v>856</v>
      </c>
      <c r="D757" s="112">
        <v>46021</v>
      </c>
      <c r="E757" s="112" t="s">
        <v>750</v>
      </c>
      <c r="F757" s="113" t="s">
        <v>15</v>
      </c>
      <c r="G757" s="113" t="s">
        <v>15</v>
      </c>
      <c r="H757" s="113" t="s">
        <v>15</v>
      </c>
      <c r="I757" s="113" t="s">
        <v>15</v>
      </c>
    </row>
    <row r="758" spans="1:9" ht="35.25" customHeight="1" x14ac:dyDescent="0.25">
      <c r="A758" s="219" t="s">
        <v>863</v>
      </c>
      <c r="B758" s="219"/>
      <c r="C758" s="219"/>
      <c r="D758" s="219"/>
      <c r="E758" s="219"/>
      <c r="F758" s="219"/>
      <c r="G758" s="219"/>
      <c r="H758" s="219"/>
      <c r="I758" s="219"/>
    </row>
    <row r="759" spans="1:9" x14ac:dyDescent="0.25">
      <c r="A759" s="148" t="s">
        <v>403</v>
      </c>
      <c r="B759" s="141" t="s">
        <v>404</v>
      </c>
      <c r="C759" s="141" t="s">
        <v>856</v>
      </c>
      <c r="D759" s="158">
        <v>46016</v>
      </c>
      <c r="E759" s="158" t="s">
        <v>750</v>
      </c>
      <c r="F759" s="114" t="s">
        <v>14</v>
      </c>
      <c r="G759" s="52">
        <v>0</v>
      </c>
      <c r="H759" s="52">
        <v>0</v>
      </c>
      <c r="I759" s="148" t="s">
        <v>15</v>
      </c>
    </row>
    <row r="760" spans="1:9" x14ac:dyDescent="0.25">
      <c r="A760" s="149"/>
      <c r="B760" s="142"/>
      <c r="C760" s="142"/>
      <c r="D760" s="159"/>
      <c r="E760" s="159"/>
      <c r="F760" s="111" t="s">
        <v>391</v>
      </c>
      <c r="G760" s="52">
        <v>0</v>
      </c>
      <c r="H760" s="52">
        <v>0</v>
      </c>
      <c r="I760" s="149"/>
    </row>
    <row r="761" spans="1:9" x14ac:dyDescent="0.25">
      <c r="A761" s="149"/>
      <c r="B761" s="142"/>
      <c r="C761" s="142"/>
      <c r="D761" s="159"/>
      <c r="E761" s="159"/>
      <c r="F761" s="111" t="s">
        <v>392</v>
      </c>
      <c r="G761" s="52">
        <v>0</v>
      </c>
      <c r="H761" s="52">
        <v>0</v>
      </c>
      <c r="I761" s="149"/>
    </row>
    <row r="762" spans="1:9" x14ac:dyDescent="0.25">
      <c r="A762" s="153"/>
      <c r="B762" s="157"/>
      <c r="C762" s="157"/>
      <c r="D762" s="160"/>
      <c r="E762" s="160"/>
      <c r="F762" s="111" t="s">
        <v>18</v>
      </c>
      <c r="G762" s="52">
        <v>0</v>
      </c>
      <c r="H762" s="52">
        <v>0</v>
      </c>
      <c r="I762" s="153"/>
    </row>
    <row r="763" spans="1:9" ht="47.25" x14ac:dyDescent="0.25">
      <c r="A763" s="113" t="s">
        <v>405</v>
      </c>
      <c r="B763" s="111" t="s">
        <v>406</v>
      </c>
      <c r="C763" s="114" t="s">
        <v>856</v>
      </c>
      <c r="D763" s="101">
        <v>45958</v>
      </c>
      <c r="E763" s="101" t="s">
        <v>750</v>
      </c>
      <c r="F763" s="113" t="s">
        <v>15</v>
      </c>
      <c r="G763" s="113" t="s">
        <v>15</v>
      </c>
      <c r="H763" s="113" t="s">
        <v>15</v>
      </c>
      <c r="I763" s="113" t="s">
        <v>15</v>
      </c>
    </row>
    <row r="764" spans="1:9" s="73" customFormat="1" ht="22.5" customHeight="1" x14ac:dyDescent="0.3">
      <c r="A764" s="224" t="s">
        <v>864</v>
      </c>
      <c r="B764" s="225"/>
      <c r="C764" s="225"/>
      <c r="D764" s="225"/>
      <c r="E764" s="225"/>
      <c r="F764" s="225"/>
      <c r="G764" s="225"/>
      <c r="H764" s="225"/>
      <c r="I764" s="226"/>
    </row>
    <row r="765" spans="1:9" ht="31.5" x14ac:dyDescent="0.25">
      <c r="A765" s="110" t="s">
        <v>407</v>
      </c>
      <c r="B765" s="87" t="s">
        <v>859</v>
      </c>
      <c r="C765" s="114" t="s">
        <v>856</v>
      </c>
      <c r="D765" s="101">
        <v>45989</v>
      </c>
      <c r="E765" s="101" t="s">
        <v>750</v>
      </c>
      <c r="F765" s="113" t="s">
        <v>15</v>
      </c>
      <c r="G765" s="113" t="s">
        <v>15</v>
      </c>
      <c r="H765" s="113" t="s">
        <v>15</v>
      </c>
      <c r="I765" s="113" t="s">
        <v>15</v>
      </c>
    </row>
    <row r="766" spans="1:9" s="74" customFormat="1" ht="20.25" customHeight="1" x14ac:dyDescent="0.25">
      <c r="A766" s="231" t="s">
        <v>865</v>
      </c>
      <c r="B766" s="232"/>
      <c r="C766" s="232"/>
      <c r="D766" s="232"/>
      <c r="E766" s="232"/>
      <c r="F766" s="232"/>
      <c r="G766" s="232"/>
      <c r="H766" s="232"/>
      <c r="I766" s="233"/>
    </row>
    <row r="767" spans="1:9" ht="48.75" customHeight="1" x14ac:dyDescent="0.25">
      <c r="A767" s="110" t="s">
        <v>408</v>
      </c>
      <c r="B767" s="111" t="s">
        <v>860</v>
      </c>
      <c r="C767" s="114" t="s">
        <v>856</v>
      </c>
      <c r="D767" s="112">
        <v>46016</v>
      </c>
      <c r="E767" s="112" t="s">
        <v>750</v>
      </c>
      <c r="F767" s="113" t="s">
        <v>15</v>
      </c>
      <c r="G767" s="113" t="s">
        <v>15</v>
      </c>
      <c r="H767" s="113" t="s">
        <v>15</v>
      </c>
      <c r="I767" s="113" t="s">
        <v>15</v>
      </c>
    </row>
    <row r="768" spans="1:9" ht="23.25" customHeight="1" x14ac:dyDescent="0.25">
      <c r="A768" s="219" t="s">
        <v>866</v>
      </c>
      <c r="B768" s="223"/>
      <c r="C768" s="219"/>
      <c r="D768" s="219"/>
      <c r="E768" s="219"/>
      <c r="F768" s="219"/>
      <c r="G768" s="219"/>
      <c r="H768" s="219"/>
      <c r="I768" s="219"/>
    </row>
    <row r="769" spans="1:9" ht="23.25" customHeight="1" x14ac:dyDescent="0.25">
      <c r="A769" s="113" t="s">
        <v>409</v>
      </c>
      <c r="B769" s="224" t="s">
        <v>410</v>
      </c>
      <c r="C769" s="225"/>
      <c r="D769" s="225"/>
      <c r="E769" s="225"/>
      <c r="F769" s="225"/>
      <c r="G769" s="225"/>
      <c r="H769" s="225"/>
      <c r="I769" s="226"/>
    </row>
    <row r="770" spans="1:9" x14ac:dyDescent="0.25">
      <c r="A770" s="227" t="s">
        <v>411</v>
      </c>
      <c r="B770" s="218" t="s">
        <v>412</v>
      </c>
      <c r="C770" s="218" t="s">
        <v>856</v>
      </c>
      <c r="D770" s="221">
        <v>46021</v>
      </c>
      <c r="E770" s="221" t="s">
        <v>750</v>
      </c>
      <c r="F770" s="114" t="s">
        <v>14</v>
      </c>
      <c r="G770" s="52">
        <v>0</v>
      </c>
      <c r="H770" s="52">
        <v>0</v>
      </c>
      <c r="I770" s="148" t="s">
        <v>15</v>
      </c>
    </row>
    <row r="771" spans="1:9" ht="18.75" customHeight="1" x14ac:dyDescent="0.25">
      <c r="A771" s="227"/>
      <c r="B771" s="218"/>
      <c r="C771" s="218"/>
      <c r="D771" s="221"/>
      <c r="E771" s="221"/>
      <c r="F771" s="111" t="s">
        <v>391</v>
      </c>
      <c r="G771" s="52">
        <v>0</v>
      </c>
      <c r="H771" s="113" t="s">
        <v>413</v>
      </c>
      <c r="I771" s="149"/>
    </row>
    <row r="772" spans="1:9" x14ac:dyDescent="0.25">
      <c r="A772" s="227"/>
      <c r="B772" s="218"/>
      <c r="C772" s="218"/>
      <c r="D772" s="221"/>
      <c r="E772" s="221"/>
      <c r="F772" s="111" t="s">
        <v>392</v>
      </c>
      <c r="G772" s="52">
        <v>0</v>
      </c>
      <c r="H772" s="52">
        <v>0</v>
      </c>
      <c r="I772" s="149"/>
    </row>
    <row r="773" spans="1:9" x14ac:dyDescent="0.25">
      <c r="A773" s="227"/>
      <c r="B773" s="218"/>
      <c r="C773" s="218"/>
      <c r="D773" s="221"/>
      <c r="E773" s="221"/>
      <c r="F773" s="111" t="s">
        <v>18</v>
      </c>
      <c r="G773" s="52">
        <v>0</v>
      </c>
      <c r="H773" s="52">
        <v>0</v>
      </c>
      <c r="I773" s="149"/>
    </row>
    <row r="774" spans="1:9" ht="51" customHeight="1" x14ac:dyDescent="0.25">
      <c r="A774" s="113" t="s">
        <v>414</v>
      </c>
      <c r="B774" s="111" t="s">
        <v>415</v>
      </c>
      <c r="C774" s="114" t="s">
        <v>856</v>
      </c>
      <c r="D774" s="112">
        <v>46021</v>
      </c>
      <c r="E774" s="112" t="s">
        <v>750</v>
      </c>
      <c r="F774" s="113" t="s">
        <v>15</v>
      </c>
      <c r="G774" s="113" t="s">
        <v>15</v>
      </c>
      <c r="H774" s="113" t="s">
        <v>15</v>
      </c>
      <c r="I774" s="113" t="s">
        <v>15</v>
      </c>
    </row>
    <row r="775" spans="1:9" ht="38.25" customHeight="1" x14ac:dyDescent="0.25">
      <c r="A775" s="171" t="s">
        <v>867</v>
      </c>
      <c r="B775" s="137"/>
      <c r="C775" s="137"/>
      <c r="D775" s="137"/>
      <c r="E775" s="137"/>
      <c r="F775" s="137"/>
      <c r="G775" s="137"/>
      <c r="H775" s="137"/>
      <c r="I775" s="138"/>
    </row>
    <row r="776" spans="1:9" x14ac:dyDescent="0.25">
      <c r="A776" s="148" t="s">
        <v>416</v>
      </c>
      <c r="B776" s="141" t="s">
        <v>417</v>
      </c>
      <c r="C776" s="141" t="s">
        <v>856</v>
      </c>
      <c r="D776" s="221">
        <v>46021</v>
      </c>
      <c r="E776" s="221" t="s">
        <v>750</v>
      </c>
      <c r="F776" s="114" t="s">
        <v>14</v>
      </c>
      <c r="G776" s="89">
        <v>0</v>
      </c>
      <c r="H776" s="89">
        <v>0</v>
      </c>
      <c r="I776" s="148" t="s">
        <v>15</v>
      </c>
    </row>
    <row r="777" spans="1:9" x14ac:dyDescent="0.25">
      <c r="A777" s="149"/>
      <c r="B777" s="142"/>
      <c r="C777" s="142"/>
      <c r="D777" s="221"/>
      <c r="E777" s="221"/>
      <c r="F777" s="111" t="s">
        <v>418</v>
      </c>
      <c r="G777" s="89">
        <v>0</v>
      </c>
      <c r="H777" s="89">
        <v>0</v>
      </c>
      <c r="I777" s="149"/>
    </row>
    <row r="778" spans="1:9" x14ac:dyDescent="0.25">
      <c r="A778" s="149"/>
      <c r="B778" s="142"/>
      <c r="C778" s="142"/>
      <c r="D778" s="221"/>
      <c r="E778" s="221"/>
      <c r="F778" s="111" t="s">
        <v>392</v>
      </c>
      <c r="G778" s="89">
        <v>0</v>
      </c>
      <c r="H778" s="89">
        <v>0</v>
      </c>
      <c r="I778" s="149"/>
    </row>
    <row r="779" spans="1:9" x14ac:dyDescent="0.25">
      <c r="A779" s="149"/>
      <c r="B779" s="142"/>
      <c r="C779" s="142"/>
      <c r="D779" s="221"/>
      <c r="E779" s="221"/>
      <c r="F779" s="111" t="s">
        <v>419</v>
      </c>
      <c r="G779" s="52">
        <v>0</v>
      </c>
      <c r="H779" s="52">
        <v>0</v>
      </c>
      <c r="I779" s="149"/>
    </row>
    <row r="780" spans="1:9" x14ac:dyDescent="0.25">
      <c r="A780" s="217" t="s">
        <v>420</v>
      </c>
      <c r="B780" s="141" t="s">
        <v>421</v>
      </c>
      <c r="C780" s="220" t="s">
        <v>856</v>
      </c>
      <c r="D780" s="221">
        <v>46021</v>
      </c>
      <c r="E780" s="221" t="s">
        <v>750</v>
      </c>
      <c r="F780" s="217" t="s">
        <v>15</v>
      </c>
      <c r="G780" s="217" t="s">
        <v>15</v>
      </c>
      <c r="H780" s="217" t="s">
        <v>15</v>
      </c>
      <c r="I780" s="217" t="s">
        <v>15</v>
      </c>
    </row>
    <row r="781" spans="1:9" ht="37.5" customHeight="1" x14ac:dyDescent="0.25">
      <c r="A781" s="217"/>
      <c r="B781" s="157"/>
      <c r="C781" s="220"/>
      <c r="D781" s="217"/>
      <c r="E781" s="217"/>
      <c r="F781" s="217"/>
      <c r="G781" s="217"/>
      <c r="H781" s="217"/>
      <c r="I781" s="217"/>
    </row>
    <row r="782" spans="1:9" ht="39.75" customHeight="1" x14ac:dyDescent="0.25">
      <c r="A782" s="219" t="s">
        <v>868</v>
      </c>
      <c r="B782" s="219"/>
      <c r="C782" s="219"/>
      <c r="D782" s="219"/>
      <c r="E782" s="219"/>
      <c r="F782" s="219"/>
      <c r="G782" s="219"/>
      <c r="H782" s="219"/>
      <c r="I782" s="219"/>
    </row>
    <row r="783" spans="1:9" ht="36" customHeight="1" x14ac:dyDescent="0.25">
      <c r="A783" s="110" t="s">
        <v>422</v>
      </c>
      <c r="B783" s="222" t="s">
        <v>423</v>
      </c>
      <c r="C783" s="222"/>
      <c r="D783" s="222"/>
      <c r="E783" s="222"/>
      <c r="F783" s="222"/>
      <c r="G783" s="222"/>
      <c r="H783" s="222"/>
      <c r="I783" s="222"/>
    </row>
    <row r="784" spans="1:9" x14ac:dyDescent="0.25">
      <c r="A784" s="148" t="s">
        <v>424</v>
      </c>
      <c r="B784" s="141" t="s">
        <v>425</v>
      </c>
      <c r="C784" s="141" t="s">
        <v>856</v>
      </c>
      <c r="D784" s="158">
        <v>46021</v>
      </c>
      <c r="E784" s="158" t="s">
        <v>750</v>
      </c>
      <c r="F784" s="114" t="s">
        <v>14</v>
      </c>
      <c r="G784" s="81">
        <v>2798.3</v>
      </c>
      <c r="H784" s="81">
        <v>849.24</v>
      </c>
      <c r="I784" s="148" t="s">
        <v>15</v>
      </c>
    </row>
    <row r="785" spans="1:9" x14ac:dyDescent="0.25">
      <c r="A785" s="149"/>
      <c r="B785" s="142"/>
      <c r="C785" s="142"/>
      <c r="D785" s="159"/>
      <c r="E785" s="159"/>
      <c r="F785" s="111" t="s">
        <v>391</v>
      </c>
      <c r="G785" s="106">
        <v>0</v>
      </c>
      <c r="H785" s="106">
        <v>0</v>
      </c>
      <c r="I785" s="149"/>
    </row>
    <row r="786" spans="1:9" x14ac:dyDescent="0.25">
      <c r="A786" s="149"/>
      <c r="B786" s="142"/>
      <c r="C786" s="142"/>
      <c r="D786" s="159"/>
      <c r="E786" s="159"/>
      <c r="F786" s="111" t="s">
        <v>392</v>
      </c>
      <c r="G786" s="81">
        <v>2776.46</v>
      </c>
      <c r="H786" s="81">
        <v>827.4</v>
      </c>
      <c r="I786" s="149"/>
    </row>
    <row r="787" spans="1:9" x14ac:dyDescent="0.25">
      <c r="A787" s="153"/>
      <c r="B787" s="157"/>
      <c r="C787" s="157"/>
      <c r="D787" s="160"/>
      <c r="E787" s="160"/>
      <c r="F787" s="111" t="s">
        <v>18</v>
      </c>
      <c r="G787" s="81">
        <v>21.84</v>
      </c>
      <c r="H787" s="81">
        <v>21.84</v>
      </c>
      <c r="I787" s="153"/>
    </row>
    <row r="788" spans="1:9" x14ac:dyDescent="0.25">
      <c r="A788" s="217" t="s">
        <v>426</v>
      </c>
      <c r="B788" s="141" t="s">
        <v>1016</v>
      </c>
      <c r="C788" s="220" t="s">
        <v>856</v>
      </c>
      <c r="D788" s="158">
        <v>46021</v>
      </c>
      <c r="E788" s="158" t="s">
        <v>750</v>
      </c>
      <c r="F788" s="217" t="s">
        <v>15</v>
      </c>
      <c r="G788" s="217" t="s">
        <v>15</v>
      </c>
      <c r="H788" s="217" t="s">
        <v>15</v>
      </c>
      <c r="I788" s="217" t="s">
        <v>15</v>
      </c>
    </row>
    <row r="789" spans="1:9" x14ac:dyDescent="0.25">
      <c r="A789" s="217"/>
      <c r="B789" s="142"/>
      <c r="C789" s="220"/>
      <c r="D789" s="159"/>
      <c r="E789" s="159"/>
      <c r="F789" s="217"/>
      <c r="G789" s="217"/>
      <c r="H789" s="217"/>
      <c r="I789" s="217"/>
    </row>
    <row r="790" spans="1:9" ht="112.5" customHeight="1" x14ac:dyDescent="0.25">
      <c r="A790" s="217"/>
      <c r="B790" s="157"/>
      <c r="C790" s="220"/>
      <c r="D790" s="160"/>
      <c r="E790" s="160"/>
      <c r="F790" s="217"/>
      <c r="G790" s="217"/>
      <c r="H790" s="217"/>
      <c r="I790" s="217"/>
    </row>
    <row r="791" spans="1:9" ht="22.5" customHeight="1" x14ac:dyDescent="0.25">
      <c r="A791" s="218" t="s">
        <v>917</v>
      </c>
      <c r="B791" s="218"/>
      <c r="C791" s="218"/>
      <c r="D791" s="218"/>
      <c r="E791" s="218"/>
      <c r="F791" s="218"/>
      <c r="G791" s="218"/>
      <c r="H791" s="218"/>
      <c r="I791" s="218"/>
    </row>
    <row r="792" spans="1:9" ht="33.75" customHeight="1" x14ac:dyDescent="0.25">
      <c r="A792" s="164" t="s">
        <v>427</v>
      </c>
      <c r="B792" s="165"/>
      <c r="C792" s="165"/>
      <c r="D792" s="165"/>
      <c r="E792" s="165"/>
      <c r="F792" s="165"/>
      <c r="G792" s="165"/>
      <c r="H792" s="165"/>
      <c r="I792" s="165"/>
    </row>
    <row r="793" spans="1:9" ht="21" customHeight="1" x14ac:dyDescent="0.25">
      <c r="A793" s="81" t="s">
        <v>428</v>
      </c>
      <c r="B793" s="166" t="s">
        <v>429</v>
      </c>
      <c r="C793" s="167"/>
      <c r="D793" s="167"/>
      <c r="E793" s="167"/>
      <c r="F793" s="167"/>
      <c r="G793" s="167"/>
      <c r="H793" s="167"/>
      <c r="I793" s="168"/>
    </row>
    <row r="794" spans="1:9" x14ac:dyDescent="0.25">
      <c r="A794" s="129" t="s">
        <v>430</v>
      </c>
      <c r="B794" s="132" t="s">
        <v>431</v>
      </c>
      <c r="C794" s="132" t="s">
        <v>324</v>
      </c>
      <c r="D794" s="123">
        <v>46017</v>
      </c>
      <c r="E794" s="123" t="s">
        <v>750</v>
      </c>
      <c r="F794" s="78" t="s">
        <v>14</v>
      </c>
      <c r="G794" s="54">
        <v>50</v>
      </c>
      <c r="H794" s="54">
        <v>0</v>
      </c>
      <c r="I794" s="129" t="s">
        <v>15</v>
      </c>
    </row>
    <row r="795" spans="1:9" x14ac:dyDescent="0.25">
      <c r="A795" s="130"/>
      <c r="B795" s="133"/>
      <c r="C795" s="133"/>
      <c r="D795" s="124"/>
      <c r="E795" s="124"/>
      <c r="F795" s="78" t="s">
        <v>391</v>
      </c>
      <c r="G795" s="55">
        <v>0</v>
      </c>
      <c r="H795" s="55">
        <v>0</v>
      </c>
      <c r="I795" s="130"/>
    </row>
    <row r="796" spans="1:9" x14ac:dyDescent="0.25">
      <c r="A796" s="130"/>
      <c r="B796" s="133"/>
      <c r="C796" s="133"/>
      <c r="D796" s="124"/>
      <c r="E796" s="124"/>
      <c r="F796" s="78" t="s">
        <v>392</v>
      </c>
      <c r="G796" s="55">
        <v>0</v>
      </c>
      <c r="H796" s="55">
        <v>0</v>
      </c>
      <c r="I796" s="130"/>
    </row>
    <row r="797" spans="1:9" ht="21.75" customHeight="1" x14ac:dyDescent="0.25">
      <c r="A797" s="131"/>
      <c r="B797" s="134"/>
      <c r="C797" s="134"/>
      <c r="D797" s="125"/>
      <c r="E797" s="125"/>
      <c r="F797" s="78" t="s">
        <v>18</v>
      </c>
      <c r="G797" s="55">
        <v>50</v>
      </c>
      <c r="H797" s="55">
        <v>0</v>
      </c>
      <c r="I797" s="131"/>
    </row>
    <row r="798" spans="1:9" ht="55.5" customHeight="1" x14ac:dyDescent="0.25">
      <c r="A798" s="81" t="s">
        <v>432</v>
      </c>
      <c r="B798" s="78" t="s">
        <v>433</v>
      </c>
      <c r="C798" s="78" t="s">
        <v>434</v>
      </c>
      <c r="D798" s="79">
        <v>46017</v>
      </c>
      <c r="E798" s="79" t="s">
        <v>750</v>
      </c>
      <c r="F798" s="81" t="s">
        <v>15</v>
      </c>
      <c r="G798" s="83" t="s">
        <v>15</v>
      </c>
      <c r="H798" s="83" t="s">
        <v>15</v>
      </c>
      <c r="I798" s="81" t="s">
        <v>15</v>
      </c>
    </row>
    <row r="799" spans="1:9" ht="25.5" customHeight="1" x14ac:dyDescent="0.25">
      <c r="A799" s="206" t="s">
        <v>1017</v>
      </c>
      <c r="B799" s="207"/>
      <c r="C799" s="207"/>
      <c r="D799" s="207"/>
      <c r="E799" s="207"/>
      <c r="F799" s="207"/>
      <c r="G799" s="207"/>
      <c r="H799" s="207"/>
      <c r="I799" s="208"/>
    </row>
    <row r="800" spans="1:9" ht="63" x14ac:dyDescent="0.25">
      <c r="A800" s="81" t="s">
        <v>435</v>
      </c>
      <c r="B800" s="78" t="s">
        <v>436</v>
      </c>
      <c r="C800" s="78" t="s">
        <v>434</v>
      </c>
      <c r="D800" s="79">
        <v>46017</v>
      </c>
      <c r="E800" s="79" t="s">
        <v>750</v>
      </c>
      <c r="F800" s="81" t="s">
        <v>15</v>
      </c>
      <c r="G800" s="81" t="s">
        <v>15</v>
      </c>
      <c r="H800" s="81" t="s">
        <v>15</v>
      </c>
      <c r="I800" s="81" t="s">
        <v>15</v>
      </c>
    </row>
    <row r="801" spans="1:9" ht="23.25" customHeight="1" x14ac:dyDescent="0.25">
      <c r="A801" s="206" t="s">
        <v>869</v>
      </c>
      <c r="B801" s="207"/>
      <c r="C801" s="207"/>
      <c r="D801" s="207"/>
      <c r="E801" s="207"/>
      <c r="F801" s="207"/>
      <c r="G801" s="207"/>
      <c r="H801" s="207"/>
      <c r="I801" s="208"/>
    </row>
    <row r="802" spans="1:9" ht="63" x14ac:dyDescent="0.25">
      <c r="A802" s="81" t="s">
        <v>437</v>
      </c>
      <c r="B802" s="78" t="s">
        <v>438</v>
      </c>
      <c r="C802" s="78" t="s">
        <v>434</v>
      </c>
      <c r="D802" s="79">
        <v>46017</v>
      </c>
      <c r="E802" s="79" t="s">
        <v>750</v>
      </c>
      <c r="F802" s="81" t="s">
        <v>15</v>
      </c>
      <c r="G802" s="83" t="s">
        <v>15</v>
      </c>
      <c r="H802" s="83" t="s">
        <v>15</v>
      </c>
      <c r="I802" s="81" t="s">
        <v>15</v>
      </c>
    </row>
    <row r="803" spans="1:9" ht="33.75" customHeight="1" x14ac:dyDescent="0.25">
      <c r="A803" s="154" t="s">
        <v>870</v>
      </c>
      <c r="B803" s="155"/>
      <c r="C803" s="155"/>
      <c r="D803" s="155"/>
      <c r="E803" s="155"/>
      <c r="F803" s="155"/>
      <c r="G803" s="155"/>
      <c r="H803" s="155"/>
      <c r="I803" s="156"/>
    </row>
    <row r="804" spans="1:9" x14ac:dyDescent="0.25">
      <c r="A804" s="129" t="s">
        <v>439</v>
      </c>
      <c r="B804" s="132" t="s">
        <v>847</v>
      </c>
      <c r="C804" s="132" t="s">
        <v>434</v>
      </c>
      <c r="D804" s="123">
        <v>46017</v>
      </c>
      <c r="E804" s="123" t="s">
        <v>750</v>
      </c>
      <c r="F804" s="78" t="s">
        <v>14</v>
      </c>
      <c r="G804" s="54">
        <f>G805+G806+G807</f>
        <v>30</v>
      </c>
      <c r="H804" s="54">
        <f>H805+H806+H807</f>
        <v>0</v>
      </c>
      <c r="I804" s="129" t="s">
        <v>15</v>
      </c>
    </row>
    <row r="805" spans="1:9" x14ac:dyDescent="0.25">
      <c r="A805" s="130"/>
      <c r="B805" s="133"/>
      <c r="C805" s="133"/>
      <c r="D805" s="124"/>
      <c r="E805" s="124"/>
      <c r="F805" s="78" t="s">
        <v>391</v>
      </c>
      <c r="G805" s="55">
        <v>0</v>
      </c>
      <c r="H805" s="55">
        <v>0</v>
      </c>
      <c r="I805" s="130"/>
    </row>
    <row r="806" spans="1:9" x14ac:dyDescent="0.25">
      <c r="A806" s="130"/>
      <c r="B806" s="133"/>
      <c r="C806" s="133"/>
      <c r="D806" s="124"/>
      <c r="E806" s="124"/>
      <c r="F806" s="78" t="s">
        <v>392</v>
      </c>
      <c r="G806" s="55">
        <v>0</v>
      </c>
      <c r="H806" s="55">
        <v>0</v>
      </c>
      <c r="I806" s="130"/>
    </row>
    <row r="807" spans="1:9" x14ac:dyDescent="0.25">
      <c r="A807" s="131"/>
      <c r="B807" s="134"/>
      <c r="C807" s="134"/>
      <c r="D807" s="125"/>
      <c r="E807" s="125"/>
      <c r="F807" s="78" t="s">
        <v>18</v>
      </c>
      <c r="G807" s="55">
        <v>30</v>
      </c>
      <c r="H807" s="55">
        <v>0</v>
      </c>
      <c r="I807" s="131"/>
    </row>
    <row r="808" spans="1:9" ht="69" customHeight="1" x14ac:dyDescent="0.25">
      <c r="A808" s="81" t="s">
        <v>440</v>
      </c>
      <c r="B808" s="78" t="s">
        <v>441</v>
      </c>
      <c r="C808" s="78" t="s">
        <v>434</v>
      </c>
      <c r="D808" s="79">
        <v>46017</v>
      </c>
      <c r="E808" s="79" t="s">
        <v>750</v>
      </c>
      <c r="F808" s="81" t="s">
        <v>15</v>
      </c>
      <c r="G808" s="83" t="s">
        <v>15</v>
      </c>
      <c r="H808" s="83" t="s">
        <v>15</v>
      </c>
      <c r="I808" s="81" t="s">
        <v>15</v>
      </c>
    </row>
    <row r="809" spans="1:9" ht="33" customHeight="1" x14ac:dyDescent="0.25">
      <c r="A809" s="154" t="s">
        <v>1018</v>
      </c>
      <c r="B809" s="155"/>
      <c r="C809" s="155"/>
      <c r="D809" s="155"/>
      <c r="E809" s="155"/>
      <c r="F809" s="155"/>
      <c r="G809" s="155"/>
      <c r="H809" s="155"/>
      <c r="I809" s="156"/>
    </row>
    <row r="810" spans="1:9" x14ac:dyDescent="0.25">
      <c r="A810" s="129" t="s">
        <v>442</v>
      </c>
      <c r="B810" s="132" t="s">
        <v>443</v>
      </c>
      <c r="C810" s="132" t="s">
        <v>434</v>
      </c>
      <c r="D810" s="123">
        <v>46017</v>
      </c>
      <c r="E810" s="123" t="s">
        <v>750</v>
      </c>
      <c r="F810" s="78" t="s">
        <v>14</v>
      </c>
      <c r="G810" s="54">
        <v>240</v>
      </c>
      <c r="H810" s="54">
        <v>0</v>
      </c>
      <c r="I810" s="129" t="s">
        <v>15</v>
      </c>
    </row>
    <row r="811" spans="1:9" x14ac:dyDescent="0.25">
      <c r="A811" s="130"/>
      <c r="B811" s="133"/>
      <c r="C811" s="133"/>
      <c r="D811" s="124"/>
      <c r="E811" s="124"/>
      <c r="F811" s="78" t="s">
        <v>391</v>
      </c>
      <c r="G811" s="55">
        <v>0</v>
      </c>
      <c r="H811" s="55">
        <v>0</v>
      </c>
      <c r="I811" s="130"/>
    </row>
    <row r="812" spans="1:9" x14ac:dyDescent="0.25">
      <c r="A812" s="130"/>
      <c r="B812" s="133"/>
      <c r="C812" s="133"/>
      <c r="D812" s="124"/>
      <c r="E812" s="124"/>
      <c r="F812" s="78" t="s">
        <v>392</v>
      </c>
      <c r="G812" s="55">
        <v>0</v>
      </c>
      <c r="H812" s="55">
        <v>0</v>
      </c>
      <c r="I812" s="130"/>
    </row>
    <row r="813" spans="1:9" x14ac:dyDescent="0.25">
      <c r="A813" s="131"/>
      <c r="B813" s="134"/>
      <c r="C813" s="134"/>
      <c r="D813" s="125"/>
      <c r="E813" s="125"/>
      <c r="F813" s="78" t="s">
        <v>18</v>
      </c>
      <c r="G813" s="55">
        <v>240</v>
      </c>
      <c r="H813" s="55">
        <v>0</v>
      </c>
      <c r="I813" s="131"/>
    </row>
    <row r="814" spans="1:9" ht="64.5" customHeight="1" x14ac:dyDescent="0.25">
      <c r="A814" s="102" t="s">
        <v>444</v>
      </c>
      <c r="B814" s="90" t="s">
        <v>445</v>
      </c>
      <c r="C814" s="90" t="s">
        <v>434</v>
      </c>
      <c r="D814" s="116">
        <v>46017</v>
      </c>
      <c r="E814" s="116" t="s">
        <v>750</v>
      </c>
      <c r="F814" s="105" t="s">
        <v>15</v>
      </c>
      <c r="G814" s="105" t="s">
        <v>15</v>
      </c>
      <c r="H814" s="105" t="s">
        <v>15</v>
      </c>
      <c r="I814" s="105" t="s">
        <v>15</v>
      </c>
    </row>
    <row r="815" spans="1:9" ht="35.25" customHeight="1" x14ac:dyDescent="0.25">
      <c r="A815" s="154" t="s">
        <v>871</v>
      </c>
      <c r="B815" s="155"/>
      <c r="C815" s="155"/>
      <c r="D815" s="155"/>
      <c r="E815" s="155"/>
      <c r="F815" s="155"/>
      <c r="G815" s="155"/>
      <c r="H815" s="155"/>
      <c r="I815" s="156"/>
    </row>
    <row r="816" spans="1:9" x14ac:dyDescent="0.25">
      <c r="A816" s="126" t="s">
        <v>446</v>
      </c>
      <c r="B816" s="132" t="s">
        <v>447</v>
      </c>
      <c r="C816" s="132" t="s">
        <v>434</v>
      </c>
      <c r="D816" s="214">
        <v>46017</v>
      </c>
      <c r="E816" s="214" t="s">
        <v>750</v>
      </c>
      <c r="F816" s="78" t="s">
        <v>14</v>
      </c>
      <c r="G816" s="54">
        <f>G817+G818+G819</f>
        <v>5</v>
      </c>
      <c r="H816" s="54">
        <f>H817+H818+H819</f>
        <v>0</v>
      </c>
      <c r="I816" s="126" t="s">
        <v>15</v>
      </c>
    </row>
    <row r="817" spans="1:9" x14ac:dyDescent="0.25">
      <c r="A817" s="127"/>
      <c r="B817" s="133"/>
      <c r="C817" s="133"/>
      <c r="D817" s="215"/>
      <c r="E817" s="215"/>
      <c r="F817" s="78" t="s">
        <v>391</v>
      </c>
      <c r="G817" s="55">
        <v>0</v>
      </c>
      <c r="H817" s="55">
        <v>0</v>
      </c>
      <c r="I817" s="127"/>
    </row>
    <row r="818" spans="1:9" x14ac:dyDescent="0.25">
      <c r="A818" s="127"/>
      <c r="B818" s="133"/>
      <c r="C818" s="133"/>
      <c r="D818" s="215"/>
      <c r="E818" s="215"/>
      <c r="F818" s="78" t="s">
        <v>392</v>
      </c>
      <c r="G818" s="55">
        <v>0</v>
      </c>
      <c r="H818" s="55">
        <v>0</v>
      </c>
      <c r="I818" s="127"/>
    </row>
    <row r="819" spans="1:9" ht="33.75" customHeight="1" x14ac:dyDescent="0.25">
      <c r="A819" s="128"/>
      <c r="B819" s="134"/>
      <c r="C819" s="134"/>
      <c r="D819" s="216"/>
      <c r="E819" s="216"/>
      <c r="F819" s="78" t="s">
        <v>18</v>
      </c>
      <c r="G819" s="55">
        <v>5</v>
      </c>
      <c r="H819" s="55">
        <v>0</v>
      </c>
      <c r="I819" s="128"/>
    </row>
    <row r="820" spans="1:9" ht="80.25" customHeight="1" x14ac:dyDescent="0.25">
      <c r="A820" s="105" t="s">
        <v>448</v>
      </c>
      <c r="B820" s="78" t="s">
        <v>449</v>
      </c>
      <c r="C820" s="78" t="s">
        <v>434</v>
      </c>
      <c r="D820" s="79">
        <v>46017</v>
      </c>
      <c r="E820" s="79" t="s">
        <v>750</v>
      </c>
      <c r="F820" s="105" t="s">
        <v>15</v>
      </c>
      <c r="G820" s="105" t="s">
        <v>15</v>
      </c>
      <c r="H820" s="105" t="s">
        <v>15</v>
      </c>
      <c r="I820" s="83" t="s">
        <v>15</v>
      </c>
    </row>
    <row r="821" spans="1:9" ht="20.25" customHeight="1" x14ac:dyDescent="0.25">
      <c r="A821" s="206" t="s">
        <v>1019</v>
      </c>
      <c r="B821" s="207"/>
      <c r="C821" s="207"/>
      <c r="D821" s="207"/>
      <c r="E821" s="207"/>
      <c r="F821" s="207"/>
      <c r="G821" s="207"/>
      <c r="H821" s="207"/>
      <c r="I821" s="208"/>
    </row>
    <row r="822" spans="1:9" x14ac:dyDescent="0.25">
      <c r="A822" s="129" t="s">
        <v>450</v>
      </c>
      <c r="B822" s="132" t="s">
        <v>1020</v>
      </c>
      <c r="C822" s="132" t="s">
        <v>451</v>
      </c>
      <c r="D822" s="214">
        <v>46017</v>
      </c>
      <c r="E822" s="214" t="s">
        <v>750</v>
      </c>
      <c r="F822" s="78" t="s">
        <v>14</v>
      </c>
      <c r="G822" s="54">
        <f>G823+G824+G825</f>
        <v>40</v>
      </c>
      <c r="H822" s="54">
        <f>H823+H824+H825</f>
        <v>0</v>
      </c>
      <c r="I822" s="129" t="s">
        <v>15</v>
      </c>
    </row>
    <row r="823" spans="1:9" x14ac:dyDescent="0.25">
      <c r="A823" s="130"/>
      <c r="B823" s="133"/>
      <c r="C823" s="133"/>
      <c r="D823" s="215"/>
      <c r="E823" s="215"/>
      <c r="F823" s="78" t="s">
        <v>391</v>
      </c>
      <c r="G823" s="55">
        <v>0</v>
      </c>
      <c r="H823" s="55">
        <v>0</v>
      </c>
      <c r="I823" s="130"/>
    </row>
    <row r="824" spans="1:9" x14ac:dyDescent="0.25">
      <c r="A824" s="130"/>
      <c r="B824" s="133"/>
      <c r="C824" s="133"/>
      <c r="D824" s="215"/>
      <c r="E824" s="215"/>
      <c r="F824" s="78" t="s">
        <v>392</v>
      </c>
      <c r="G824" s="55">
        <v>0</v>
      </c>
      <c r="H824" s="55">
        <v>0</v>
      </c>
      <c r="I824" s="130"/>
    </row>
    <row r="825" spans="1:9" ht="51.75" customHeight="1" x14ac:dyDescent="0.25">
      <c r="A825" s="131"/>
      <c r="B825" s="134"/>
      <c r="C825" s="134"/>
      <c r="D825" s="216"/>
      <c r="E825" s="216"/>
      <c r="F825" s="78" t="s">
        <v>18</v>
      </c>
      <c r="G825" s="55">
        <v>40</v>
      </c>
      <c r="H825" s="55">
        <v>0</v>
      </c>
      <c r="I825" s="131"/>
    </row>
    <row r="826" spans="1:9" ht="67.5" customHeight="1" x14ac:dyDescent="0.25">
      <c r="A826" s="81" t="s">
        <v>452</v>
      </c>
      <c r="B826" s="78" t="s">
        <v>453</v>
      </c>
      <c r="C826" s="78" t="s">
        <v>454</v>
      </c>
      <c r="D826" s="79">
        <v>46017</v>
      </c>
      <c r="E826" s="79" t="s">
        <v>750</v>
      </c>
      <c r="F826" s="81" t="s">
        <v>15</v>
      </c>
      <c r="G826" s="83" t="s">
        <v>15</v>
      </c>
      <c r="H826" s="83" t="s">
        <v>15</v>
      </c>
      <c r="I826" s="83" t="s">
        <v>15</v>
      </c>
    </row>
    <row r="827" spans="1:9" ht="23.25" customHeight="1" x14ac:dyDescent="0.25">
      <c r="A827" s="206" t="s">
        <v>1021</v>
      </c>
      <c r="B827" s="207"/>
      <c r="C827" s="207"/>
      <c r="D827" s="207"/>
      <c r="E827" s="207"/>
      <c r="F827" s="207"/>
      <c r="G827" s="207"/>
      <c r="H827" s="207"/>
      <c r="I827" s="208"/>
    </row>
    <row r="828" spans="1:9" ht="69" customHeight="1" x14ac:dyDescent="0.25">
      <c r="A828" s="81" t="s">
        <v>455</v>
      </c>
      <c r="B828" s="78" t="s">
        <v>456</v>
      </c>
      <c r="C828" s="78" t="s">
        <v>454</v>
      </c>
      <c r="D828" s="79">
        <v>46017</v>
      </c>
      <c r="E828" s="79" t="s">
        <v>750</v>
      </c>
      <c r="F828" s="81" t="s">
        <v>15</v>
      </c>
      <c r="G828" s="83" t="s">
        <v>15</v>
      </c>
      <c r="H828" s="83" t="s">
        <v>15</v>
      </c>
      <c r="I828" s="81" t="s">
        <v>15</v>
      </c>
    </row>
    <row r="829" spans="1:9" ht="23.25" customHeight="1" x14ac:dyDescent="0.25">
      <c r="A829" s="206" t="s">
        <v>1022</v>
      </c>
      <c r="B829" s="207"/>
      <c r="C829" s="207"/>
      <c r="D829" s="207"/>
      <c r="E829" s="207"/>
      <c r="F829" s="207"/>
      <c r="G829" s="207"/>
      <c r="H829" s="207"/>
      <c r="I829" s="208"/>
    </row>
    <row r="830" spans="1:9" ht="65.25" customHeight="1" x14ac:dyDescent="0.25">
      <c r="A830" s="81" t="s">
        <v>457</v>
      </c>
      <c r="B830" s="78" t="s">
        <v>458</v>
      </c>
      <c r="C830" s="78" t="s">
        <v>454</v>
      </c>
      <c r="D830" s="79">
        <v>46017</v>
      </c>
      <c r="E830" s="79" t="s">
        <v>750</v>
      </c>
      <c r="F830" s="81" t="s">
        <v>15</v>
      </c>
      <c r="G830" s="83" t="s">
        <v>15</v>
      </c>
      <c r="H830" s="83" t="s">
        <v>15</v>
      </c>
      <c r="I830" s="83" t="s">
        <v>15</v>
      </c>
    </row>
    <row r="831" spans="1:9" ht="23.25" customHeight="1" x14ac:dyDescent="0.25">
      <c r="A831" s="206" t="s">
        <v>1023</v>
      </c>
      <c r="B831" s="207"/>
      <c r="C831" s="207"/>
      <c r="D831" s="207"/>
      <c r="E831" s="207"/>
      <c r="F831" s="207"/>
      <c r="G831" s="207"/>
      <c r="H831" s="207"/>
      <c r="I831" s="208"/>
    </row>
    <row r="832" spans="1:9" x14ac:dyDescent="0.25">
      <c r="A832" s="129" t="s">
        <v>459</v>
      </c>
      <c r="B832" s="132" t="s">
        <v>460</v>
      </c>
      <c r="C832" s="132" t="s">
        <v>454</v>
      </c>
      <c r="D832" s="123">
        <v>46017</v>
      </c>
      <c r="E832" s="123" t="s">
        <v>750</v>
      </c>
      <c r="F832" s="78" t="s">
        <v>14</v>
      </c>
      <c r="G832" s="54">
        <v>240</v>
      </c>
      <c r="H832" s="54">
        <v>0</v>
      </c>
      <c r="I832" s="129" t="s">
        <v>15</v>
      </c>
    </row>
    <row r="833" spans="1:9" x14ac:dyDescent="0.25">
      <c r="A833" s="130"/>
      <c r="B833" s="133"/>
      <c r="C833" s="133"/>
      <c r="D833" s="124"/>
      <c r="E833" s="124"/>
      <c r="F833" s="78" t="s">
        <v>391</v>
      </c>
      <c r="G833" s="55">
        <v>0</v>
      </c>
      <c r="H833" s="55">
        <v>0</v>
      </c>
      <c r="I833" s="130"/>
    </row>
    <row r="834" spans="1:9" x14ac:dyDescent="0.25">
      <c r="A834" s="130"/>
      <c r="B834" s="133"/>
      <c r="C834" s="133"/>
      <c r="D834" s="124"/>
      <c r="E834" s="124"/>
      <c r="F834" s="78" t="s">
        <v>392</v>
      </c>
      <c r="G834" s="55">
        <v>0</v>
      </c>
      <c r="H834" s="55">
        <v>0</v>
      </c>
      <c r="I834" s="130"/>
    </row>
    <row r="835" spans="1:9" ht="53.25" customHeight="1" x14ac:dyDescent="0.25">
      <c r="A835" s="131"/>
      <c r="B835" s="134"/>
      <c r="C835" s="134"/>
      <c r="D835" s="125"/>
      <c r="E835" s="125"/>
      <c r="F835" s="78" t="s">
        <v>18</v>
      </c>
      <c r="G835" s="55">
        <v>240</v>
      </c>
      <c r="H835" s="55">
        <v>0</v>
      </c>
      <c r="I835" s="131"/>
    </row>
    <row r="836" spans="1:9" ht="94.5" x14ac:dyDescent="0.25">
      <c r="A836" s="81" t="s">
        <v>461</v>
      </c>
      <c r="B836" s="78" t="s">
        <v>462</v>
      </c>
      <c r="C836" s="78" t="s">
        <v>454</v>
      </c>
      <c r="D836" s="79">
        <v>46017</v>
      </c>
      <c r="E836" s="79" t="s">
        <v>750</v>
      </c>
      <c r="F836" s="81" t="s">
        <v>15</v>
      </c>
      <c r="G836" s="83" t="s">
        <v>15</v>
      </c>
      <c r="H836" s="83" t="s">
        <v>15</v>
      </c>
      <c r="I836" s="83" t="s">
        <v>15</v>
      </c>
    </row>
    <row r="837" spans="1:9" x14ac:dyDescent="0.25">
      <c r="A837" s="154" t="s">
        <v>848</v>
      </c>
      <c r="B837" s="155"/>
      <c r="C837" s="155"/>
      <c r="D837" s="155"/>
      <c r="E837" s="155"/>
      <c r="F837" s="155"/>
      <c r="G837" s="155"/>
      <c r="H837" s="155"/>
      <c r="I837" s="156"/>
    </row>
    <row r="838" spans="1:9" ht="84.75" customHeight="1" x14ac:dyDescent="0.25">
      <c r="A838" s="81" t="s">
        <v>463</v>
      </c>
      <c r="B838" s="78" t="s">
        <v>464</v>
      </c>
      <c r="C838" s="78" t="s">
        <v>454</v>
      </c>
      <c r="D838" s="79">
        <v>46017</v>
      </c>
      <c r="E838" s="79" t="s">
        <v>750</v>
      </c>
      <c r="F838" s="81" t="s">
        <v>15</v>
      </c>
      <c r="G838" s="83" t="s">
        <v>15</v>
      </c>
      <c r="H838" s="83" t="s">
        <v>15</v>
      </c>
      <c r="I838" s="83" t="s">
        <v>15</v>
      </c>
    </row>
    <row r="839" spans="1:9" ht="36" customHeight="1" x14ac:dyDescent="0.25">
      <c r="A839" s="154" t="s">
        <v>465</v>
      </c>
      <c r="B839" s="155"/>
      <c r="C839" s="155"/>
      <c r="D839" s="155"/>
      <c r="E839" s="155"/>
      <c r="F839" s="155"/>
      <c r="G839" s="155"/>
      <c r="H839" s="155"/>
      <c r="I839" s="156"/>
    </row>
    <row r="840" spans="1:9" x14ac:dyDescent="0.25">
      <c r="A840" s="129" t="s">
        <v>466</v>
      </c>
      <c r="B840" s="132" t="s">
        <v>467</v>
      </c>
      <c r="C840" s="132" t="s">
        <v>472</v>
      </c>
      <c r="D840" s="123">
        <v>46017</v>
      </c>
      <c r="E840" s="123" t="s">
        <v>750</v>
      </c>
      <c r="F840" s="78" t="s">
        <v>14</v>
      </c>
      <c r="G840" s="54">
        <v>55</v>
      </c>
      <c r="H840" s="54">
        <f>H841+H842+H843</f>
        <v>0</v>
      </c>
      <c r="I840" s="129" t="s">
        <v>15</v>
      </c>
    </row>
    <row r="841" spans="1:9" x14ac:dyDescent="0.25">
      <c r="A841" s="130"/>
      <c r="B841" s="133"/>
      <c r="C841" s="133"/>
      <c r="D841" s="124"/>
      <c r="E841" s="124"/>
      <c r="F841" s="78" t="s">
        <v>391</v>
      </c>
      <c r="G841" s="55">
        <v>0</v>
      </c>
      <c r="H841" s="55">
        <v>0</v>
      </c>
      <c r="I841" s="130"/>
    </row>
    <row r="842" spans="1:9" x14ac:dyDescent="0.25">
      <c r="A842" s="130"/>
      <c r="B842" s="133"/>
      <c r="C842" s="133"/>
      <c r="D842" s="124"/>
      <c r="E842" s="124"/>
      <c r="F842" s="78" t="s">
        <v>392</v>
      </c>
      <c r="G842" s="55">
        <v>0</v>
      </c>
      <c r="H842" s="55">
        <v>0</v>
      </c>
      <c r="I842" s="130"/>
    </row>
    <row r="843" spans="1:9" ht="52.5" customHeight="1" x14ac:dyDescent="0.25">
      <c r="A843" s="131"/>
      <c r="B843" s="134"/>
      <c r="C843" s="134"/>
      <c r="D843" s="125"/>
      <c r="E843" s="125"/>
      <c r="F843" s="78" t="s">
        <v>18</v>
      </c>
      <c r="G843" s="55">
        <v>55</v>
      </c>
      <c r="H843" s="55">
        <v>0</v>
      </c>
      <c r="I843" s="131"/>
    </row>
    <row r="844" spans="1:9" ht="68.25" customHeight="1" x14ac:dyDescent="0.25">
      <c r="A844" s="81" t="s">
        <v>468</v>
      </c>
      <c r="B844" s="78" t="s">
        <v>469</v>
      </c>
      <c r="C844" s="78" t="s">
        <v>472</v>
      </c>
      <c r="D844" s="79">
        <v>46017</v>
      </c>
      <c r="E844" s="79" t="s">
        <v>750</v>
      </c>
      <c r="F844" s="81" t="s">
        <v>15</v>
      </c>
      <c r="G844" s="83" t="s">
        <v>15</v>
      </c>
      <c r="H844" s="83" t="s">
        <v>15</v>
      </c>
      <c r="I844" s="83" t="s">
        <v>15</v>
      </c>
    </row>
    <row r="845" spans="1:9" ht="18" customHeight="1" x14ac:dyDescent="0.25">
      <c r="A845" s="206" t="s">
        <v>872</v>
      </c>
      <c r="B845" s="207"/>
      <c r="C845" s="207"/>
      <c r="D845" s="207"/>
      <c r="E845" s="207"/>
      <c r="F845" s="207"/>
      <c r="G845" s="207"/>
      <c r="H845" s="207"/>
      <c r="I845" s="208"/>
    </row>
    <row r="846" spans="1:9" x14ac:dyDescent="0.25">
      <c r="A846" s="129" t="s">
        <v>470</v>
      </c>
      <c r="B846" s="132" t="s">
        <v>471</v>
      </c>
      <c r="C846" s="132" t="s">
        <v>324</v>
      </c>
      <c r="D846" s="123">
        <v>46017</v>
      </c>
      <c r="E846" s="123" t="s">
        <v>750</v>
      </c>
      <c r="F846" s="129" t="s">
        <v>15</v>
      </c>
      <c r="G846" s="129" t="s">
        <v>15</v>
      </c>
      <c r="H846" s="129" t="s">
        <v>15</v>
      </c>
      <c r="I846" s="129" t="s">
        <v>15</v>
      </c>
    </row>
    <row r="847" spans="1:9" x14ac:dyDescent="0.25">
      <c r="A847" s="130"/>
      <c r="B847" s="133"/>
      <c r="C847" s="133"/>
      <c r="D847" s="124"/>
      <c r="E847" s="124"/>
      <c r="F847" s="130"/>
      <c r="G847" s="130"/>
      <c r="H847" s="130"/>
      <c r="I847" s="130"/>
    </row>
    <row r="848" spans="1:9" ht="20.25" customHeight="1" x14ac:dyDescent="0.25">
      <c r="A848" s="131"/>
      <c r="B848" s="134"/>
      <c r="C848" s="134"/>
      <c r="D848" s="125"/>
      <c r="E848" s="125"/>
      <c r="F848" s="131"/>
      <c r="G848" s="131"/>
      <c r="H848" s="131"/>
      <c r="I848" s="131"/>
    </row>
    <row r="849" spans="1:9" x14ac:dyDescent="0.25">
      <c r="A849" s="206" t="s">
        <v>849</v>
      </c>
      <c r="B849" s="207"/>
      <c r="C849" s="207"/>
      <c r="D849" s="207"/>
      <c r="E849" s="207"/>
      <c r="F849" s="207"/>
      <c r="G849" s="207"/>
      <c r="H849" s="207"/>
      <c r="I849" s="208"/>
    </row>
    <row r="850" spans="1:9" x14ac:dyDescent="0.25">
      <c r="A850" s="129" t="s">
        <v>473</v>
      </c>
      <c r="B850" s="132" t="s">
        <v>474</v>
      </c>
      <c r="C850" s="132" t="s">
        <v>850</v>
      </c>
      <c r="D850" s="123">
        <v>46017</v>
      </c>
      <c r="E850" s="123" t="s">
        <v>750</v>
      </c>
      <c r="F850" s="78" t="s">
        <v>14</v>
      </c>
      <c r="G850" s="54">
        <f>G851+G852+G853</f>
        <v>10</v>
      </c>
      <c r="H850" s="54">
        <f>H851+H852+H853</f>
        <v>0</v>
      </c>
      <c r="I850" s="129" t="s">
        <v>15</v>
      </c>
    </row>
    <row r="851" spans="1:9" x14ac:dyDescent="0.25">
      <c r="A851" s="130"/>
      <c r="B851" s="133"/>
      <c r="C851" s="133"/>
      <c r="D851" s="124"/>
      <c r="E851" s="124"/>
      <c r="F851" s="78" t="s">
        <v>391</v>
      </c>
      <c r="G851" s="55">
        <v>0</v>
      </c>
      <c r="H851" s="55">
        <v>0</v>
      </c>
      <c r="I851" s="130"/>
    </row>
    <row r="852" spans="1:9" x14ac:dyDescent="0.25">
      <c r="A852" s="130"/>
      <c r="B852" s="133"/>
      <c r="C852" s="133"/>
      <c r="D852" s="124"/>
      <c r="E852" s="124"/>
      <c r="F852" s="78" t="s">
        <v>392</v>
      </c>
      <c r="G852" s="55">
        <v>0</v>
      </c>
      <c r="H852" s="55">
        <v>0</v>
      </c>
      <c r="I852" s="130"/>
    </row>
    <row r="853" spans="1:9" ht="34.5" customHeight="1" x14ac:dyDescent="0.25">
      <c r="A853" s="131"/>
      <c r="B853" s="134"/>
      <c r="C853" s="134"/>
      <c r="D853" s="125"/>
      <c r="E853" s="125"/>
      <c r="F853" s="78" t="s">
        <v>18</v>
      </c>
      <c r="G853" s="55">
        <v>10</v>
      </c>
      <c r="H853" s="55">
        <v>0</v>
      </c>
      <c r="I853" s="131"/>
    </row>
    <row r="854" spans="1:9" ht="82.5" customHeight="1" x14ac:dyDescent="0.25">
      <c r="A854" s="81" t="s">
        <v>475</v>
      </c>
      <c r="B854" s="78" t="s">
        <v>476</v>
      </c>
      <c r="C854" s="78" t="s">
        <v>851</v>
      </c>
      <c r="D854" s="79">
        <v>46017</v>
      </c>
      <c r="E854" s="79" t="s">
        <v>750</v>
      </c>
      <c r="F854" s="81" t="s">
        <v>15</v>
      </c>
      <c r="G854" s="83" t="s">
        <v>15</v>
      </c>
      <c r="H854" s="83" t="s">
        <v>15</v>
      </c>
      <c r="I854" s="81" t="s">
        <v>15</v>
      </c>
    </row>
    <row r="855" spans="1:9" ht="20.25" customHeight="1" x14ac:dyDescent="0.25">
      <c r="A855" s="206" t="s">
        <v>873</v>
      </c>
      <c r="B855" s="207"/>
      <c r="C855" s="207"/>
      <c r="D855" s="207"/>
      <c r="E855" s="207"/>
      <c r="F855" s="207"/>
      <c r="G855" s="207"/>
      <c r="H855" s="207"/>
      <c r="I855" s="208"/>
    </row>
    <row r="856" spans="1:9" ht="102" customHeight="1" x14ac:dyDescent="0.25">
      <c r="A856" s="81" t="s">
        <v>477</v>
      </c>
      <c r="B856" s="78" t="s">
        <v>478</v>
      </c>
      <c r="C856" s="78" t="s">
        <v>851</v>
      </c>
      <c r="D856" s="79">
        <v>46017</v>
      </c>
      <c r="E856" s="79" t="s">
        <v>750</v>
      </c>
      <c r="F856" s="81" t="s">
        <v>15</v>
      </c>
      <c r="G856" s="81" t="s">
        <v>15</v>
      </c>
      <c r="H856" s="81" t="s">
        <v>15</v>
      </c>
      <c r="I856" s="81" t="s">
        <v>15</v>
      </c>
    </row>
    <row r="857" spans="1:9" ht="20.25" customHeight="1" x14ac:dyDescent="0.25">
      <c r="A857" s="206" t="s">
        <v>874</v>
      </c>
      <c r="B857" s="207"/>
      <c r="C857" s="207"/>
      <c r="D857" s="207"/>
      <c r="E857" s="207"/>
      <c r="F857" s="207"/>
      <c r="G857" s="207"/>
      <c r="H857" s="207"/>
      <c r="I857" s="208"/>
    </row>
    <row r="858" spans="1:9" x14ac:dyDescent="0.25">
      <c r="A858" s="81" t="s">
        <v>479</v>
      </c>
      <c r="B858" s="154" t="s">
        <v>480</v>
      </c>
      <c r="C858" s="155"/>
      <c r="D858" s="155"/>
      <c r="E858" s="155"/>
      <c r="F858" s="155"/>
      <c r="G858" s="155"/>
      <c r="H858" s="155"/>
      <c r="I858" s="156"/>
    </row>
    <row r="859" spans="1:9" x14ac:dyDescent="0.25">
      <c r="A859" s="212" t="s">
        <v>481</v>
      </c>
      <c r="B859" s="210" t="s">
        <v>482</v>
      </c>
      <c r="C859" s="210" t="s">
        <v>483</v>
      </c>
      <c r="D859" s="213">
        <v>46017</v>
      </c>
      <c r="E859" s="213" t="s">
        <v>750</v>
      </c>
      <c r="F859" s="78" t="s">
        <v>14</v>
      </c>
      <c r="G859" s="54">
        <v>55</v>
      </c>
      <c r="H859" s="54">
        <v>0</v>
      </c>
      <c r="I859" s="129" t="s">
        <v>15</v>
      </c>
    </row>
    <row r="860" spans="1:9" x14ac:dyDescent="0.25">
      <c r="A860" s="212"/>
      <c r="B860" s="210"/>
      <c r="C860" s="210"/>
      <c r="D860" s="213"/>
      <c r="E860" s="213"/>
      <c r="F860" s="78" t="s">
        <v>391</v>
      </c>
      <c r="G860" s="55">
        <v>0</v>
      </c>
      <c r="H860" s="55">
        <v>0</v>
      </c>
      <c r="I860" s="130"/>
    </row>
    <row r="861" spans="1:9" x14ac:dyDescent="0.25">
      <c r="A861" s="212"/>
      <c r="B861" s="210"/>
      <c r="C861" s="210"/>
      <c r="D861" s="212"/>
      <c r="E861" s="212"/>
      <c r="F861" s="78" t="s">
        <v>392</v>
      </c>
      <c r="G861" s="55">
        <v>0</v>
      </c>
      <c r="H861" s="55">
        <v>0</v>
      </c>
      <c r="I861" s="130"/>
    </row>
    <row r="862" spans="1:9" ht="54" customHeight="1" x14ac:dyDescent="0.25">
      <c r="A862" s="212"/>
      <c r="B862" s="210"/>
      <c r="C862" s="210"/>
      <c r="D862" s="212"/>
      <c r="E862" s="212"/>
      <c r="F862" s="78" t="s">
        <v>18</v>
      </c>
      <c r="G862" s="55">
        <v>55</v>
      </c>
      <c r="H862" s="55">
        <v>0</v>
      </c>
      <c r="I862" s="131"/>
    </row>
    <row r="863" spans="1:9" ht="83.25" customHeight="1" x14ac:dyDescent="0.25">
      <c r="A863" s="81" t="s">
        <v>484</v>
      </c>
      <c r="B863" s="78" t="s">
        <v>1029</v>
      </c>
      <c r="C863" s="78" t="s">
        <v>483</v>
      </c>
      <c r="D863" s="79">
        <v>46017</v>
      </c>
      <c r="E863" s="79" t="s">
        <v>750</v>
      </c>
      <c r="F863" s="81" t="s">
        <v>15</v>
      </c>
      <c r="G863" s="83" t="s">
        <v>15</v>
      </c>
      <c r="H863" s="83" t="s">
        <v>15</v>
      </c>
      <c r="I863" s="81" t="s">
        <v>15</v>
      </c>
    </row>
    <row r="864" spans="1:9" ht="21" customHeight="1" x14ac:dyDescent="0.25">
      <c r="A864" s="154" t="s">
        <v>852</v>
      </c>
      <c r="B864" s="155"/>
      <c r="C864" s="155"/>
      <c r="D864" s="155"/>
      <c r="E864" s="155"/>
      <c r="F864" s="155"/>
      <c r="G864" s="155"/>
      <c r="H864" s="155"/>
      <c r="I864" s="156"/>
    </row>
    <row r="865" spans="1:9" ht="83.25" customHeight="1" x14ac:dyDescent="0.25">
      <c r="A865" s="81" t="s">
        <v>485</v>
      </c>
      <c r="B865" s="78" t="s">
        <v>486</v>
      </c>
      <c r="C865" s="78" t="s">
        <v>483</v>
      </c>
      <c r="D865" s="79">
        <v>46017</v>
      </c>
      <c r="E865" s="79" t="s">
        <v>750</v>
      </c>
      <c r="F865" s="81" t="s">
        <v>15</v>
      </c>
      <c r="G865" s="83" t="s">
        <v>15</v>
      </c>
      <c r="H865" s="83" t="s">
        <v>15</v>
      </c>
      <c r="I865" s="81" t="s">
        <v>15</v>
      </c>
    </row>
    <row r="866" spans="1:9" ht="21" customHeight="1" x14ac:dyDescent="0.25">
      <c r="A866" s="206" t="s">
        <v>1024</v>
      </c>
      <c r="B866" s="207"/>
      <c r="C866" s="207"/>
      <c r="D866" s="207"/>
      <c r="E866" s="207"/>
      <c r="F866" s="207"/>
      <c r="G866" s="207"/>
      <c r="H866" s="207"/>
      <c r="I866" s="208"/>
    </row>
    <row r="867" spans="1:9" x14ac:dyDescent="0.25">
      <c r="A867" s="212" t="s">
        <v>487</v>
      </c>
      <c r="B867" s="210" t="s">
        <v>488</v>
      </c>
      <c r="C867" s="210" t="s">
        <v>324</v>
      </c>
      <c r="D867" s="213">
        <v>46017</v>
      </c>
      <c r="E867" s="213" t="s">
        <v>750</v>
      </c>
      <c r="F867" s="78" t="s">
        <v>14</v>
      </c>
      <c r="G867" s="54">
        <v>5</v>
      </c>
      <c r="H867" s="54">
        <f>H868+H869+H870</f>
        <v>0</v>
      </c>
      <c r="I867" s="129" t="s">
        <v>15</v>
      </c>
    </row>
    <row r="868" spans="1:9" x14ac:dyDescent="0.25">
      <c r="A868" s="212"/>
      <c r="B868" s="210"/>
      <c r="C868" s="210"/>
      <c r="D868" s="213"/>
      <c r="E868" s="213"/>
      <c r="F868" s="78" t="s">
        <v>391</v>
      </c>
      <c r="G868" s="55">
        <v>0</v>
      </c>
      <c r="H868" s="55">
        <v>0</v>
      </c>
      <c r="I868" s="130"/>
    </row>
    <row r="869" spans="1:9" x14ac:dyDescent="0.25">
      <c r="A869" s="212"/>
      <c r="B869" s="210"/>
      <c r="C869" s="210"/>
      <c r="D869" s="212"/>
      <c r="E869" s="212"/>
      <c r="F869" s="78" t="s">
        <v>392</v>
      </c>
      <c r="G869" s="55">
        <v>0</v>
      </c>
      <c r="H869" s="55">
        <v>0</v>
      </c>
      <c r="I869" s="130"/>
    </row>
    <row r="870" spans="1:9" ht="67.5" customHeight="1" x14ac:dyDescent="0.25">
      <c r="A870" s="212"/>
      <c r="B870" s="210"/>
      <c r="C870" s="210"/>
      <c r="D870" s="212"/>
      <c r="E870" s="212"/>
      <c r="F870" s="78" t="s">
        <v>18</v>
      </c>
      <c r="G870" s="55">
        <v>5</v>
      </c>
      <c r="H870" s="55">
        <v>0</v>
      </c>
      <c r="I870" s="131"/>
    </row>
    <row r="871" spans="1:9" ht="128.25" customHeight="1" x14ac:dyDescent="0.25">
      <c r="A871" s="81" t="s">
        <v>489</v>
      </c>
      <c r="B871" s="78" t="s">
        <v>1025</v>
      </c>
      <c r="C871" s="78" t="s">
        <v>324</v>
      </c>
      <c r="D871" s="79">
        <v>46017</v>
      </c>
      <c r="E871" s="79" t="s">
        <v>750</v>
      </c>
      <c r="F871" s="81" t="s">
        <v>15</v>
      </c>
      <c r="G871" s="83" t="s">
        <v>15</v>
      </c>
      <c r="H871" s="83" t="s">
        <v>15</v>
      </c>
      <c r="I871" s="81" t="s">
        <v>15</v>
      </c>
    </row>
    <row r="872" spans="1:9" ht="18.75" customHeight="1" x14ac:dyDescent="0.25">
      <c r="A872" s="206" t="s">
        <v>875</v>
      </c>
      <c r="B872" s="207"/>
      <c r="C872" s="207"/>
      <c r="D872" s="207"/>
      <c r="E872" s="207"/>
      <c r="F872" s="207"/>
      <c r="G872" s="207"/>
      <c r="H872" s="207"/>
      <c r="I872" s="208"/>
    </row>
    <row r="873" spans="1:9" x14ac:dyDescent="0.25">
      <c r="A873" s="212" t="s">
        <v>491</v>
      </c>
      <c r="B873" s="210" t="s">
        <v>492</v>
      </c>
      <c r="C873" s="210" t="s">
        <v>483</v>
      </c>
      <c r="D873" s="213">
        <v>46017</v>
      </c>
      <c r="E873" s="213" t="s">
        <v>750</v>
      </c>
      <c r="F873" s="78" t="s">
        <v>14</v>
      </c>
      <c r="G873" s="54">
        <v>65</v>
      </c>
      <c r="H873" s="54">
        <v>0</v>
      </c>
      <c r="I873" s="129" t="s">
        <v>15</v>
      </c>
    </row>
    <row r="874" spans="1:9" x14ac:dyDescent="0.25">
      <c r="A874" s="212"/>
      <c r="B874" s="210"/>
      <c r="C874" s="210"/>
      <c r="D874" s="213"/>
      <c r="E874" s="213"/>
      <c r="F874" s="78" t="s">
        <v>391</v>
      </c>
      <c r="G874" s="55">
        <v>0</v>
      </c>
      <c r="H874" s="55">
        <v>0</v>
      </c>
      <c r="I874" s="130"/>
    </row>
    <row r="875" spans="1:9" x14ac:dyDescent="0.25">
      <c r="A875" s="212"/>
      <c r="B875" s="210"/>
      <c r="C875" s="210"/>
      <c r="D875" s="212"/>
      <c r="E875" s="212"/>
      <c r="F875" s="78" t="s">
        <v>392</v>
      </c>
      <c r="G875" s="55">
        <v>0</v>
      </c>
      <c r="H875" s="55">
        <v>0</v>
      </c>
      <c r="I875" s="130"/>
    </row>
    <row r="876" spans="1:9" ht="39" customHeight="1" x14ac:dyDescent="0.25">
      <c r="A876" s="212"/>
      <c r="B876" s="210"/>
      <c r="C876" s="210"/>
      <c r="D876" s="212"/>
      <c r="E876" s="212"/>
      <c r="F876" s="78" t="s">
        <v>18</v>
      </c>
      <c r="G876" s="55">
        <v>65</v>
      </c>
      <c r="H876" s="55">
        <v>0</v>
      </c>
      <c r="I876" s="131"/>
    </row>
    <row r="877" spans="1:9" ht="86.25" customHeight="1" x14ac:dyDescent="0.25">
      <c r="A877" s="81" t="s">
        <v>493</v>
      </c>
      <c r="B877" s="78" t="s">
        <v>494</v>
      </c>
      <c r="C877" s="78" t="s">
        <v>483</v>
      </c>
      <c r="D877" s="79">
        <v>46017</v>
      </c>
      <c r="E877" s="79" t="s">
        <v>750</v>
      </c>
      <c r="F877" s="81" t="s">
        <v>15</v>
      </c>
      <c r="G877" s="83" t="s">
        <v>15</v>
      </c>
      <c r="H877" s="83" t="s">
        <v>15</v>
      </c>
      <c r="I877" s="81" t="s">
        <v>15</v>
      </c>
    </row>
    <row r="878" spans="1:9" ht="23.25" customHeight="1" x14ac:dyDescent="0.25">
      <c r="A878" s="206" t="s">
        <v>876</v>
      </c>
      <c r="B878" s="207"/>
      <c r="C878" s="207"/>
      <c r="D878" s="207"/>
      <c r="E878" s="207"/>
      <c r="F878" s="207"/>
      <c r="G878" s="207"/>
      <c r="H878" s="207"/>
      <c r="I878" s="208"/>
    </row>
    <row r="879" spans="1:9" x14ac:dyDescent="0.25">
      <c r="A879" s="212" t="s">
        <v>495</v>
      </c>
      <c r="B879" s="210" t="s">
        <v>496</v>
      </c>
      <c r="C879" s="210" t="s">
        <v>483</v>
      </c>
      <c r="D879" s="213">
        <v>46017</v>
      </c>
      <c r="E879" s="213" t="s">
        <v>750</v>
      </c>
      <c r="F879" s="78" t="s">
        <v>14</v>
      </c>
      <c r="G879" s="54">
        <v>105.26</v>
      </c>
      <c r="H879" s="54">
        <f>H880+H881+H882</f>
        <v>0</v>
      </c>
      <c r="I879" s="129" t="s">
        <v>15</v>
      </c>
    </row>
    <row r="880" spans="1:9" x14ac:dyDescent="0.25">
      <c r="A880" s="212"/>
      <c r="B880" s="210"/>
      <c r="C880" s="210"/>
      <c r="D880" s="213"/>
      <c r="E880" s="213"/>
      <c r="F880" s="78" t="s">
        <v>391</v>
      </c>
      <c r="G880" s="55">
        <v>0</v>
      </c>
      <c r="H880" s="55">
        <v>0</v>
      </c>
      <c r="I880" s="130"/>
    </row>
    <row r="881" spans="1:9" x14ac:dyDescent="0.25">
      <c r="A881" s="212"/>
      <c r="B881" s="210"/>
      <c r="C881" s="210"/>
      <c r="D881" s="212"/>
      <c r="E881" s="212"/>
      <c r="F881" s="78" t="s">
        <v>392</v>
      </c>
      <c r="G881" s="55">
        <v>100</v>
      </c>
      <c r="H881" s="55">
        <v>0</v>
      </c>
      <c r="I881" s="130"/>
    </row>
    <row r="882" spans="1:9" ht="26.25" customHeight="1" x14ac:dyDescent="0.25">
      <c r="A882" s="212"/>
      <c r="B882" s="210"/>
      <c r="C882" s="210"/>
      <c r="D882" s="212"/>
      <c r="E882" s="212"/>
      <c r="F882" s="78" t="s">
        <v>18</v>
      </c>
      <c r="G882" s="55">
        <v>5.26</v>
      </c>
      <c r="H882" s="55">
        <v>0</v>
      </c>
      <c r="I882" s="131"/>
    </row>
    <row r="883" spans="1:9" ht="97.5" customHeight="1" x14ac:dyDescent="0.25">
      <c r="A883" s="81" t="s">
        <v>497</v>
      </c>
      <c r="B883" s="78" t="s">
        <v>877</v>
      </c>
      <c r="C883" s="78" t="s">
        <v>129</v>
      </c>
      <c r="D883" s="79">
        <v>46017</v>
      </c>
      <c r="E883" s="79" t="s">
        <v>750</v>
      </c>
      <c r="F883" s="81" t="s">
        <v>15</v>
      </c>
      <c r="G883" s="83" t="s">
        <v>15</v>
      </c>
      <c r="H883" s="83" t="s">
        <v>15</v>
      </c>
      <c r="I883" s="81" t="s">
        <v>15</v>
      </c>
    </row>
    <row r="884" spans="1:9" ht="21.75" customHeight="1" x14ac:dyDescent="0.25">
      <c r="A884" s="206" t="s">
        <v>878</v>
      </c>
      <c r="B884" s="207"/>
      <c r="C884" s="207"/>
      <c r="D884" s="207"/>
      <c r="E884" s="207"/>
      <c r="F884" s="207"/>
      <c r="G884" s="207"/>
      <c r="H884" s="207"/>
      <c r="I884" s="208"/>
    </row>
    <row r="885" spans="1:9" ht="66" customHeight="1" x14ac:dyDescent="0.25">
      <c r="A885" s="81" t="s">
        <v>498</v>
      </c>
      <c r="B885" s="78" t="s">
        <v>499</v>
      </c>
      <c r="C885" s="78" t="s">
        <v>500</v>
      </c>
      <c r="D885" s="79">
        <v>46017</v>
      </c>
      <c r="E885" s="79" t="s">
        <v>750</v>
      </c>
      <c r="F885" s="81" t="s">
        <v>15</v>
      </c>
      <c r="G885" s="83" t="s">
        <v>15</v>
      </c>
      <c r="H885" s="83" t="s">
        <v>15</v>
      </c>
      <c r="I885" s="81" t="s">
        <v>15</v>
      </c>
    </row>
    <row r="886" spans="1:9" ht="33" customHeight="1" x14ac:dyDescent="0.25">
      <c r="A886" s="154" t="s">
        <v>879</v>
      </c>
      <c r="B886" s="155"/>
      <c r="C886" s="155"/>
      <c r="D886" s="155"/>
      <c r="E886" s="155"/>
      <c r="F886" s="155"/>
      <c r="G886" s="155"/>
      <c r="H886" s="155"/>
      <c r="I886" s="156"/>
    </row>
    <row r="887" spans="1:9" x14ac:dyDescent="0.25">
      <c r="A887" s="212" t="s">
        <v>501</v>
      </c>
      <c r="B887" s="210" t="s">
        <v>502</v>
      </c>
      <c r="C887" s="210" t="s">
        <v>500</v>
      </c>
      <c r="D887" s="213">
        <v>46017</v>
      </c>
      <c r="E887" s="213" t="s">
        <v>750</v>
      </c>
      <c r="F887" s="78" t="s">
        <v>14</v>
      </c>
      <c r="G887" s="54">
        <v>30</v>
      </c>
      <c r="H887" s="54">
        <f>H888+H889+H890</f>
        <v>0</v>
      </c>
      <c r="I887" s="129" t="s">
        <v>15</v>
      </c>
    </row>
    <row r="888" spans="1:9" x14ac:dyDescent="0.25">
      <c r="A888" s="212"/>
      <c r="B888" s="210"/>
      <c r="C888" s="210"/>
      <c r="D888" s="213"/>
      <c r="E888" s="213"/>
      <c r="F888" s="78" t="s">
        <v>391</v>
      </c>
      <c r="G888" s="55">
        <v>0</v>
      </c>
      <c r="H888" s="55">
        <v>0</v>
      </c>
      <c r="I888" s="130"/>
    </row>
    <row r="889" spans="1:9" x14ac:dyDescent="0.25">
      <c r="A889" s="212"/>
      <c r="B889" s="210"/>
      <c r="C889" s="210"/>
      <c r="D889" s="212"/>
      <c r="E889" s="212"/>
      <c r="F889" s="78" t="s">
        <v>392</v>
      </c>
      <c r="G889" s="55">
        <v>0</v>
      </c>
      <c r="H889" s="55">
        <v>0</v>
      </c>
      <c r="I889" s="130"/>
    </row>
    <row r="890" spans="1:9" ht="21" customHeight="1" x14ac:dyDescent="0.25">
      <c r="A890" s="212"/>
      <c r="B890" s="210"/>
      <c r="C890" s="210"/>
      <c r="D890" s="212"/>
      <c r="E890" s="212"/>
      <c r="F890" s="78" t="s">
        <v>18</v>
      </c>
      <c r="G890" s="55">
        <v>30</v>
      </c>
      <c r="H890" s="55">
        <v>0</v>
      </c>
      <c r="I890" s="131"/>
    </row>
    <row r="891" spans="1:9" ht="50.25" customHeight="1" x14ac:dyDescent="0.25">
      <c r="A891" s="81" t="s">
        <v>503</v>
      </c>
      <c r="B891" s="78" t="s">
        <v>504</v>
      </c>
      <c r="C891" s="78" t="s">
        <v>500</v>
      </c>
      <c r="D891" s="79">
        <v>46017</v>
      </c>
      <c r="E891" s="79" t="s">
        <v>750</v>
      </c>
      <c r="F891" s="81" t="s">
        <v>15</v>
      </c>
      <c r="G891" s="83" t="s">
        <v>15</v>
      </c>
      <c r="H891" s="83" t="s">
        <v>15</v>
      </c>
      <c r="I891" s="81" t="s">
        <v>15</v>
      </c>
    </row>
    <row r="892" spans="1:9" ht="33" customHeight="1" x14ac:dyDescent="0.25">
      <c r="A892" s="154" t="s">
        <v>879</v>
      </c>
      <c r="B892" s="155"/>
      <c r="C892" s="155"/>
      <c r="D892" s="155"/>
      <c r="E892" s="155"/>
      <c r="F892" s="155"/>
      <c r="G892" s="155"/>
      <c r="H892" s="155"/>
      <c r="I892" s="156"/>
    </row>
    <row r="893" spans="1:9" x14ac:dyDescent="0.25">
      <c r="A893" s="212" t="s">
        <v>505</v>
      </c>
      <c r="B893" s="210" t="s">
        <v>506</v>
      </c>
      <c r="C893" s="210" t="s">
        <v>853</v>
      </c>
      <c r="D893" s="213">
        <v>46017</v>
      </c>
      <c r="E893" s="213" t="s">
        <v>750</v>
      </c>
      <c r="F893" s="78" t="s">
        <v>14</v>
      </c>
      <c r="G893" s="54">
        <v>15</v>
      </c>
      <c r="H893" s="54">
        <f>H894+H895+H896</f>
        <v>0</v>
      </c>
      <c r="I893" s="129" t="s">
        <v>15</v>
      </c>
    </row>
    <row r="894" spans="1:9" x14ac:dyDescent="0.25">
      <c r="A894" s="212"/>
      <c r="B894" s="210"/>
      <c r="C894" s="210"/>
      <c r="D894" s="213"/>
      <c r="E894" s="213"/>
      <c r="F894" s="78" t="s">
        <v>391</v>
      </c>
      <c r="G894" s="55">
        <v>0</v>
      </c>
      <c r="H894" s="55">
        <v>0</v>
      </c>
      <c r="I894" s="130"/>
    </row>
    <row r="895" spans="1:9" x14ac:dyDescent="0.25">
      <c r="A895" s="212"/>
      <c r="B895" s="210"/>
      <c r="C895" s="210"/>
      <c r="D895" s="212"/>
      <c r="E895" s="212"/>
      <c r="F895" s="78" t="s">
        <v>392</v>
      </c>
      <c r="G895" s="55">
        <v>0</v>
      </c>
      <c r="H895" s="55">
        <v>0</v>
      </c>
      <c r="I895" s="130"/>
    </row>
    <row r="896" spans="1:9" ht="19.5" customHeight="1" x14ac:dyDescent="0.25">
      <c r="A896" s="212"/>
      <c r="B896" s="210"/>
      <c r="C896" s="210"/>
      <c r="D896" s="212"/>
      <c r="E896" s="212"/>
      <c r="F896" s="78" t="s">
        <v>18</v>
      </c>
      <c r="G896" s="55">
        <v>15</v>
      </c>
      <c r="H896" s="55">
        <v>0</v>
      </c>
      <c r="I896" s="131"/>
    </row>
    <row r="897" spans="1:9" ht="50.25" customHeight="1" x14ac:dyDescent="0.25">
      <c r="A897" s="81" t="s">
        <v>507</v>
      </c>
      <c r="B897" s="78" t="s">
        <v>508</v>
      </c>
      <c r="C897" s="78" t="s">
        <v>853</v>
      </c>
      <c r="D897" s="79">
        <v>46017</v>
      </c>
      <c r="E897" s="79" t="s">
        <v>750</v>
      </c>
      <c r="F897" s="81" t="s">
        <v>15</v>
      </c>
      <c r="G897" s="83" t="s">
        <v>15</v>
      </c>
      <c r="H897" s="83" t="s">
        <v>15</v>
      </c>
      <c r="I897" s="81" t="s">
        <v>15</v>
      </c>
    </row>
    <row r="898" spans="1:9" ht="36.75" customHeight="1" x14ac:dyDescent="0.25">
      <c r="A898" s="154" t="s">
        <v>880</v>
      </c>
      <c r="B898" s="155"/>
      <c r="C898" s="155"/>
      <c r="D898" s="155"/>
      <c r="E898" s="155"/>
      <c r="F898" s="155"/>
      <c r="G898" s="155"/>
      <c r="H898" s="155"/>
      <c r="I898" s="156"/>
    </row>
    <row r="899" spans="1:9" x14ac:dyDescent="0.25">
      <c r="A899" s="212" t="s">
        <v>509</v>
      </c>
      <c r="B899" s="210" t="s">
        <v>510</v>
      </c>
      <c r="C899" s="210" t="s">
        <v>324</v>
      </c>
      <c r="D899" s="213">
        <v>46017</v>
      </c>
      <c r="E899" s="213" t="s">
        <v>750</v>
      </c>
      <c r="F899" s="78" t="s">
        <v>14</v>
      </c>
      <c r="G899" s="54">
        <v>10</v>
      </c>
      <c r="H899" s="54">
        <f>H900+H901+H902</f>
        <v>0</v>
      </c>
      <c r="I899" s="129" t="s">
        <v>15</v>
      </c>
    </row>
    <row r="900" spans="1:9" x14ac:dyDescent="0.25">
      <c r="A900" s="212"/>
      <c r="B900" s="210"/>
      <c r="C900" s="210"/>
      <c r="D900" s="213"/>
      <c r="E900" s="213"/>
      <c r="F900" s="78" t="s">
        <v>391</v>
      </c>
      <c r="G900" s="55">
        <v>0</v>
      </c>
      <c r="H900" s="55">
        <v>0</v>
      </c>
      <c r="I900" s="130"/>
    </row>
    <row r="901" spans="1:9" x14ac:dyDescent="0.25">
      <c r="A901" s="212"/>
      <c r="B901" s="210"/>
      <c r="C901" s="210"/>
      <c r="D901" s="212"/>
      <c r="E901" s="212"/>
      <c r="F901" s="78" t="s">
        <v>392</v>
      </c>
      <c r="G901" s="55">
        <v>0</v>
      </c>
      <c r="H901" s="55">
        <v>0</v>
      </c>
      <c r="I901" s="130"/>
    </row>
    <row r="902" spans="1:9" ht="51.75" customHeight="1" x14ac:dyDescent="0.25">
      <c r="A902" s="212"/>
      <c r="B902" s="210"/>
      <c r="C902" s="210"/>
      <c r="D902" s="212"/>
      <c r="E902" s="212"/>
      <c r="F902" s="78" t="s">
        <v>18</v>
      </c>
      <c r="G902" s="55">
        <v>10</v>
      </c>
      <c r="H902" s="55">
        <v>0</v>
      </c>
      <c r="I902" s="131"/>
    </row>
    <row r="903" spans="1:9" ht="51.75" customHeight="1" x14ac:dyDescent="0.25">
      <c r="A903" s="81" t="s">
        <v>511</v>
      </c>
      <c r="B903" s="78" t="s">
        <v>512</v>
      </c>
      <c r="C903" s="78" t="s">
        <v>324</v>
      </c>
      <c r="D903" s="79">
        <v>46017</v>
      </c>
      <c r="E903" s="79" t="s">
        <v>750</v>
      </c>
      <c r="F903" s="81" t="s">
        <v>15</v>
      </c>
      <c r="G903" s="83" t="s">
        <v>15</v>
      </c>
      <c r="H903" s="83" t="s">
        <v>15</v>
      </c>
      <c r="I903" s="81" t="s">
        <v>15</v>
      </c>
    </row>
    <row r="904" spans="1:9" ht="17.25" customHeight="1" x14ac:dyDescent="0.25">
      <c r="A904" s="206" t="s">
        <v>881</v>
      </c>
      <c r="B904" s="207"/>
      <c r="C904" s="207"/>
      <c r="D904" s="207"/>
      <c r="E904" s="207"/>
      <c r="F904" s="207"/>
      <c r="G904" s="207"/>
      <c r="H904" s="207"/>
      <c r="I904" s="208"/>
    </row>
    <row r="905" spans="1:9" x14ac:dyDescent="0.25">
      <c r="A905" s="212" t="s">
        <v>513</v>
      </c>
      <c r="B905" s="210" t="s">
        <v>514</v>
      </c>
      <c r="C905" s="210" t="s">
        <v>472</v>
      </c>
      <c r="D905" s="213">
        <v>46017</v>
      </c>
      <c r="E905" s="213" t="s">
        <v>750</v>
      </c>
      <c r="F905" s="78" t="s">
        <v>14</v>
      </c>
      <c r="G905" s="54">
        <v>67.14</v>
      </c>
      <c r="H905" s="54">
        <v>2.7</v>
      </c>
      <c r="I905" s="129" t="s">
        <v>15</v>
      </c>
    </row>
    <row r="906" spans="1:9" x14ac:dyDescent="0.25">
      <c r="A906" s="212"/>
      <c r="B906" s="210"/>
      <c r="C906" s="210"/>
      <c r="D906" s="213"/>
      <c r="E906" s="213"/>
      <c r="F906" s="78" t="s">
        <v>391</v>
      </c>
      <c r="G906" s="55">
        <v>0</v>
      </c>
      <c r="H906" s="55">
        <v>0</v>
      </c>
      <c r="I906" s="130"/>
    </row>
    <row r="907" spans="1:9" x14ac:dyDescent="0.25">
      <c r="A907" s="212"/>
      <c r="B907" s="210"/>
      <c r="C907" s="210"/>
      <c r="D907" s="213"/>
      <c r="E907" s="213"/>
      <c r="F907" s="78" t="s">
        <v>392</v>
      </c>
      <c r="G907" s="55">
        <v>0</v>
      </c>
      <c r="H907" s="55">
        <v>0</v>
      </c>
      <c r="I907" s="130"/>
    </row>
    <row r="908" spans="1:9" x14ac:dyDescent="0.25">
      <c r="A908" s="212"/>
      <c r="B908" s="210"/>
      <c r="C908" s="210"/>
      <c r="D908" s="212"/>
      <c r="E908" s="212"/>
      <c r="F908" s="78" t="s">
        <v>18</v>
      </c>
      <c r="G908" s="54">
        <v>67.14</v>
      </c>
      <c r="H908" s="54">
        <v>2.7</v>
      </c>
      <c r="I908" s="131"/>
    </row>
    <row r="909" spans="1:9" ht="70.5" customHeight="1" x14ac:dyDescent="0.25">
      <c r="A909" s="81" t="s">
        <v>515</v>
      </c>
      <c r="B909" s="78" t="s">
        <v>516</v>
      </c>
      <c r="C909" s="78" t="s">
        <v>517</v>
      </c>
      <c r="D909" s="79">
        <v>46017</v>
      </c>
      <c r="E909" s="79" t="s">
        <v>750</v>
      </c>
      <c r="F909" s="81" t="s">
        <v>15</v>
      </c>
      <c r="G909" s="83" t="s">
        <v>15</v>
      </c>
      <c r="H909" s="83" t="s">
        <v>15</v>
      </c>
      <c r="I909" s="81" t="s">
        <v>15</v>
      </c>
    </row>
    <row r="910" spans="1:9" ht="21" customHeight="1" x14ac:dyDescent="0.25">
      <c r="A910" s="154" t="s">
        <v>1026</v>
      </c>
      <c r="B910" s="155"/>
      <c r="C910" s="155"/>
      <c r="D910" s="155"/>
      <c r="E910" s="155"/>
      <c r="F910" s="155"/>
      <c r="G910" s="155"/>
      <c r="H910" s="155"/>
      <c r="I910" s="156"/>
    </row>
    <row r="911" spans="1:9" x14ac:dyDescent="0.25">
      <c r="A911" s="212" t="s">
        <v>518</v>
      </c>
      <c r="B911" s="210" t="s">
        <v>519</v>
      </c>
      <c r="C911" s="210" t="s">
        <v>520</v>
      </c>
      <c r="D911" s="213">
        <v>46017</v>
      </c>
      <c r="E911" s="213" t="s">
        <v>750</v>
      </c>
      <c r="F911" s="78" t="s">
        <v>14</v>
      </c>
      <c r="G911" s="54">
        <v>4000</v>
      </c>
      <c r="H911" s="54">
        <v>0</v>
      </c>
      <c r="I911" s="129" t="s">
        <v>15</v>
      </c>
    </row>
    <row r="912" spans="1:9" x14ac:dyDescent="0.25">
      <c r="A912" s="212"/>
      <c r="B912" s="210"/>
      <c r="C912" s="210"/>
      <c r="D912" s="213"/>
      <c r="E912" s="213"/>
      <c r="F912" s="78" t="s">
        <v>391</v>
      </c>
      <c r="G912" s="55">
        <v>0</v>
      </c>
      <c r="H912" s="55">
        <v>0</v>
      </c>
      <c r="I912" s="130"/>
    </row>
    <row r="913" spans="1:9" x14ac:dyDescent="0.25">
      <c r="A913" s="212"/>
      <c r="B913" s="210"/>
      <c r="C913" s="210"/>
      <c r="D913" s="212"/>
      <c r="E913" s="212"/>
      <c r="F913" s="78" t="s">
        <v>392</v>
      </c>
      <c r="G913" s="55">
        <v>0</v>
      </c>
      <c r="H913" s="55">
        <v>0</v>
      </c>
      <c r="I913" s="130"/>
    </row>
    <row r="914" spans="1:9" ht="26.25" customHeight="1" x14ac:dyDescent="0.25">
      <c r="A914" s="212"/>
      <c r="B914" s="210"/>
      <c r="C914" s="210"/>
      <c r="D914" s="212"/>
      <c r="E914" s="212"/>
      <c r="F914" s="78" t="s">
        <v>18</v>
      </c>
      <c r="G914" s="54">
        <v>4000</v>
      </c>
      <c r="H914" s="55">
        <v>0</v>
      </c>
      <c r="I914" s="131"/>
    </row>
    <row r="915" spans="1:9" ht="68.25" customHeight="1" x14ac:dyDescent="0.25">
      <c r="A915" s="81" t="s">
        <v>521</v>
      </c>
      <c r="B915" s="78" t="s">
        <v>882</v>
      </c>
      <c r="C915" s="78" t="s">
        <v>522</v>
      </c>
      <c r="D915" s="79">
        <v>46017</v>
      </c>
      <c r="E915" s="79" t="s">
        <v>750</v>
      </c>
      <c r="F915" s="81" t="s">
        <v>15</v>
      </c>
      <c r="G915" s="83" t="s">
        <v>15</v>
      </c>
      <c r="H915" s="83" t="s">
        <v>15</v>
      </c>
      <c r="I915" s="81" t="s">
        <v>15</v>
      </c>
    </row>
    <row r="916" spans="1:9" ht="19.5" customHeight="1" x14ac:dyDescent="0.25">
      <c r="A916" s="206" t="s">
        <v>883</v>
      </c>
      <c r="B916" s="207"/>
      <c r="C916" s="207"/>
      <c r="D916" s="207"/>
      <c r="E916" s="207"/>
      <c r="F916" s="207"/>
      <c r="G916" s="207"/>
      <c r="H916" s="207"/>
      <c r="I916" s="208"/>
    </row>
    <row r="917" spans="1:9" x14ac:dyDescent="0.25">
      <c r="A917" s="212" t="s">
        <v>523</v>
      </c>
      <c r="B917" s="210" t="s">
        <v>524</v>
      </c>
      <c r="C917" s="210" t="s">
        <v>1080</v>
      </c>
      <c r="D917" s="213">
        <v>46017</v>
      </c>
      <c r="E917" s="213" t="s">
        <v>750</v>
      </c>
      <c r="F917" s="78" t="s">
        <v>14</v>
      </c>
      <c r="G917" s="54">
        <v>1023.45</v>
      </c>
      <c r="H917" s="54">
        <v>444.88</v>
      </c>
      <c r="I917" s="129" t="s">
        <v>15</v>
      </c>
    </row>
    <row r="918" spans="1:9" x14ac:dyDescent="0.25">
      <c r="A918" s="212"/>
      <c r="B918" s="210"/>
      <c r="C918" s="210"/>
      <c r="D918" s="213"/>
      <c r="E918" s="213"/>
      <c r="F918" s="78" t="s">
        <v>391</v>
      </c>
      <c r="G918" s="55">
        <v>0</v>
      </c>
      <c r="H918" s="55">
        <v>0</v>
      </c>
      <c r="I918" s="130"/>
    </row>
    <row r="919" spans="1:9" x14ac:dyDescent="0.25">
      <c r="A919" s="212"/>
      <c r="B919" s="210"/>
      <c r="C919" s="210"/>
      <c r="D919" s="212"/>
      <c r="E919" s="212"/>
      <c r="F919" s="78" t="s">
        <v>392</v>
      </c>
      <c r="G919" s="55">
        <v>0</v>
      </c>
      <c r="H919" s="55">
        <v>0</v>
      </c>
      <c r="I919" s="130"/>
    </row>
    <row r="920" spans="1:9" ht="21.75" customHeight="1" x14ac:dyDescent="0.25">
      <c r="A920" s="212"/>
      <c r="B920" s="210"/>
      <c r="C920" s="210"/>
      <c r="D920" s="212"/>
      <c r="E920" s="212"/>
      <c r="F920" s="78" t="s">
        <v>18</v>
      </c>
      <c r="G920" s="54">
        <v>1023.45</v>
      </c>
      <c r="H920" s="54">
        <v>444.88</v>
      </c>
      <c r="I920" s="131"/>
    </row>
    <row r="921" spans="1:9" ht="64.5" customHeight="1" x14ac:dyDescent="0.25">
      <c r="A921" s="81" t="s">
        <v>525</v>
      </c>
      <c r="B921" s="78" t="s">
        <v>1027</v>
      </c>
      <c r="C921" s="78" t="s">
        <v>854</v>
      </c>
      <c r="D921" s="79">
        <v>46017</v>
      </c>
      <c r="E921" s="79" t="s">
        <v>750</v>
      </c>
      <c r="F921" s="81" t="s">
        <v>15</v>
      </c>
      <c r="G921" s="83" t="s">
        <v>15</v>
      </c>
      <c r="H921" s="83" t="s">
        <v>15</v>
      </c>
      <c r="I921" s="81" t="s">
        <v>15</v>
      </c>
    </row>
    <row r="922" spans="1:9" ht="35.25" customHeight="1" x14ac:dyDescent="0.25">
      <c r="A922" s="154" t="s">
        <v>884</v>
      </c>
      <c r="B922" s="155"/>
      <c r="C922" s="155"/>
      <c r="D922" s="155"/>
      <c r="E922" s="155"/>
      <c r="F922" s="155"/>
      <c r="G922" s="155"/>
      <c r="H922" s="155"/>
      <c r="I922" s="156"/>
    </row>
    <row r="923" spans="1:9" ht="17.25" customHeight="1" x14ac:dyDescent="0.25">
      <c r="A923" s="212" t="s">
        <v>526</v>
      </c>
      <c r="B923" s="210" t="s">
        <v>527</v>
      </c>
      <c r="C923" s="210" t="s">
        <v>885</v>
      </c>
      <c r="D923" s="213">
        <v>46017</v>
      </c>
      <c r="E923" s="213" t="s">
        <v>750</v>
      </c>
      <c r="F923" s="78" t="s">
        <v>14</v>
      </c>
      <c r="G923" s="54">
        <v>52558</v>
      </c>
      <c r="H923" s="55">
        <v>9773.07</v>
      </c>
      <c r="I923" s="129" t="s">
        <v>15</v>
      </c>
    </row>
    <row r="924" spans="1:9" x14ac:dyDescent="0.25">
      <c r="A924" s="212"/>
      <c r="B924" s="210"/>
      <c r="C924" s="210"/>
      <c r="D924" s="213"/>
      <c r="E924" s="213"/>
      <c r="F924" s="78" t="s">
        <v>391</v>
      </c>
      <c r="G924" s="55">
        <v>0</v>
      </c>
      <c r="H924" s="55">
        <v>0</v>
      </c>
      <c r="I924" s="130"/>
    </row>
    <row r="925" spans="1:9" x14ac:dyDescent="0.25">
      <c r="A925" s="212"/>
      <c r="B925" s="210"/>
      <c r="C925" s="210"/>
      <c r="D925" s="213"/>
      <c r="E925" s="213"/>
      <c r="F925" s="78" t="s">
        <v>392</v>
      </c>
      <c r="G925" s="55">
        <v>0</v>
      </c>
      <c r="H925" s="55">
        <v>0</v>
      </c>
      <c r="I925" s="130"/>
    </row>
    <row r="926" spans="1:9" ht="162.75" customHeight="1" x14ac:dyDescent="0.25">
      <c r="A926" s="212"/>
      <c r="B926" s="210"/>
      <c r="C926" s="210"/>
      <c r="D926" s="212"/>
      <c r="E926" s="212"/>
      <c r="F926" s="78" t="s">
        <v>18</v>
      </c>
      <c r="G926" s="54">
        <v>52558</v>
      </c>
      <c r="H926" s="55">
        <v>9773.07</v>
      </c>
      <c r="I926" s="131"/>
    </row>
    <row r="927" spans="1:9" ht="150" customHeight="1" x14ac:dyDescent="0.25">
      <c r="A927" s="81" t="s">
        <v>528</v>
      </c>
      <c r="B927" s="78" t="s">
        <v>529</v>
      </c>
      <c r="C927" s="78" t="s">
        <v>886</v>
      </c>
      <c r="D927" s="79">
        <v>46017</v>
      </c>
      <c r="E927" s="79" t="s">
        <v>750</v>
      </c>
      <c r="F927" s="81" t="s">
        <v>15</v>
      </c>
      <c r="G927" s="83" t="s">
        <v>15</v>
      </c>
      <c r="H927" s="83" t="s">
        <v>15</v>
      </c>
      <c r="I927" s="83" t="s">
        <v>15</v>
      </c>
    </row>
    <row r="928" spans="1:9" ht="49.5" customHeight="1" x14ac:dyDescent="0.25">
      <c r="A928" s="154" t="s">
        <v>894</v>
      </c>
      <c r="B928" s="155"/>
      <c r="C928" s="155"/>
      <c r="D928" s="155"/>
      <c r="E928" s="155"/>
      <c r="F928" s="155"/>
      <c r="G928" s="155"/>
      <c r="H928" s="155"/>
      <c r="I928" s="156"/>
    </row>
    <row r="929" spans="1:9" x14ac:dyDescent="0.25">
      <c r="A929" s="212" t="s">
        <v>530</v>
      </c>
      <c r="B929" s="210" t="s">
        <v>531</v>
      </c>
      <c r="C929" s="210" t="s">
        <v>887</v>
      </c>
      <c r="D929" s="213">
        <v>46017</v>
      </c>
      <c r="E929" s="213" t="s">
        <v>750</v>
      </c>
      <c r="F929" s="78" t="s">
        <v>14</v>
      </c>
      <c r="G929" s="54">
        <v>1952.69</v>
      </c>
      <c r="H929" s="54">
        <v>266.24</v>
      </c>
      <c r="I929" s="129" t="s">
        <v>15</v>
      </c>
    </row>
    <row r="930" spans="1:9" x14ac:dyDescent="0.25">
      <c r="A930" s="212"/>
      <c r="B930" s="210"/>
      <c r="C930" s="210"/>
      <c r="D930" s="213"/>
      <c r="E930" s="213"/>
      <c r="F930" s="78" t="s">
        <v>391</v>
      </c>
      <c r="G930" s="55">
        <v>0</v>
      </c>
      <c r="H930" s="55">
        <v>0</v>
      </c>
      <c r="I930" s="130"/>
    </row>
    <row r="931" spans="1:9" x14ac:dyDescent="0.25">
      <c r="A931" s="212"/>
      <c r="B931" s="210"/>
      <c r="C931" s="210"/>
      <c r="D931" s="213"/>
      <c r="E931" s="213"/>
      <c r="F931" s="78" t="s">
        <v>392</v>
      </c>
      <c r="G931" s="55">
        <v>0</v>
      </c>
      <c r="H931" s="55">
        <v>0</v>
      </c>
      <c r="I931" s="130"/>
    </row>
    <row r="932" spans="1:9" ht="163.5" customHeight="1" x14ac:dyDescent="0.25">
      <c r="A932" s="212"/>
      <c r="B932" s="210"/>
      <c r="C932" s="210"/>
      <c r="D932" s="213"/>
      <c r="E932" s="213"/>
      <c r="F932" s="78" t="s">
        <v>18</v>
      </c>
      <c r="G932" s="54">
        <v>1952.69</v>
      </c>
      <c r="H932" s="54">
        <v>266.24</v>
      </c>
      <c r="I932" s="130"/>
    </row>
    <row r="933" spans="1:9" ht="134.25" customHeight="1" x14ac:dyDescent="0.25">
      <c r="A933" s="81" t="s">
        <v>532</v>
      </c>
      <c r="B933" s="78" t="s">
        <v>533</v>
      </c>
      <c r="C933" s="78" t="s">
        <v>888</v>
      </c>
      <c r="D933" s="79">
        <v>46017</v>
      </c>
      <c r="E933" s="79" t="s">
        <v>750</v>
      </c>
      <c r="F933" s="81" t="s">
        <v>15</v>
      </c>
      <c r="G933" s="83" t="s">
        <v>15</v>
      </c>
      <c r="H933" s="83" t="s">
        <v>15</v>
      </c>
      <c r="I933" s="81" t="s">
        <v>15</v>
      </c>
    </row>
    <row r="934" spans="1:9" ht="51" customHeight="1" x14ac:dyDescent="0.25">
      <c r="A934" s="154" t="s">
        <v>893</v>
      </c>
      <c r="B934" s="155"/>
      <c r="C934" s="155"/>
      <c r="D934" s="155"/>
      <c r="E934" s="155"/>
      <c r="F934" s="155"/>
      <c r="G934" s="155"/>
      <c r="H934" s="155"/>
      <c r="I934" s="156"/>
    </row>
    <row r="935" spans="1:9" x14ac:dyDescent="0.25">
      <c r="A935" s="212" t="s">
        <v>534</v>
      </c>
      <c r="B935" s="210" t="s">
        <v>535</v>
      </c>
      <c r="C935" s="210" t="s">
        <v>324</v>
      </c>
      <c r="D935" s="213">
        <v>46017</v>
      </c>
      <c r="E935" s="213" t="s">
        <v>750</v>
      </c>
      <c r="F935" s="78" t="s">
        <v>14</v>
      </c>
      <c r="G935" s="54">
        <f>G936+G937+G938</f>
        <v>0</v>
      </c>
      <c r="H935" s="54">
        <f>H936+H937+H938</f>
        <v>0</v>
      </c>
      <c r="I935" s="129" t="s">
        <v>15</v>
      </c>
    </row>
    <row r="936" spans="1:9" x14ac:dyDescent="0.25">
      <c r="A936" s="212"/>
      <c r="B936" s="210"/>
      <c r="C936" s="210"/>
      <c r="D936" s="213"/>
      <c r="E936" s="213"/>
      <c r="F936" s="78" t="s">
        <v>391</v>
      </c>
      <c r="G936" s="55">
        <v>0</v>
      </c>
      <c r="H936" s="55">
        <v>0</v>
      </c>
      <c r="I936" s="130"/>
    </row>
    <row r="937" spans="1:9" x14ac:dyDescent="0.25">
      <c r="A937" s="212"/>
      <c r="B937" s="210"/>
      <c r="C937" s="210"/>
      <c r="D937" s="212"/>
      <c r="E937" s="212"/>
      <c r="F937" s="78" t="s">
        <v>392</v>
      </c>
      <c r="G937" s="55">
        <v>0</v>
      </c>
      <c r="H937" s="55">
        <v>0</v>
      </c>
      <c r="I937" s="130"/>
    </row>
    <row r="938" spans="1:9" x14ac:dyDescent="0.25">
      <c r="A938" s="212"/>
      <c r="B938" s="210"/>
      <c r="C938" s="210"/>
      <c r="D938" s="212"/>
      <c r="E938" s="212"/>
      <c r="F938" s="78" t="s">
        <v>18</v>
      </c>
      <c r="G938" s="55">
        <v>0</v>
      </c>
      <c r="H938" s="55">
        <v>0</v>
      </c>
      <c r="I938" s="130"/>
    </row>
    <row r="939" spans="1:9" ht="58.5" customHeight="1" x14ac:dyDescent="0.25">
      <c r="A939" s="81" t="s">
        <v>536</v>
      </c>
      <c r="B939" s="78" t="s">
        <v>892</v>
      </c>
      <c r="C939" s="78" t="s">
        <v>324</v>
      </c>
      <c r="D939" s="79">
        <v>46017</v>
      </c>
      <c r="E939" s="79" t="s">
        <v>750</v>
      </c>
      <c r="F939" s="81" t="s">
        <v>15</v>
      </c>
      <c r="G939" s="83" t="s">
        <v>15</v>
      </c>
      <c r="H939" s="83" t="s">
        <v>15</v>
      </c>
      <c r="I939" s="83" t="s">
        <v>15</v>
      </c>
    </row>
    <row r="940" spans="1:9" ht="24" customHeight="1" x14ac:dyDescent="0.25">
      <c r="A940" s="206" t="s">
        <v>537</v>
      </c>
      <c r="B940" s="207"/>
      <c r="C940" s="207"/>
      <c r="D940" s="207"/>
      <c r="E940" s="207"/>
      <c r="F940" s="207"/>
      <c r="G940" s="207"/>
      <c r="H940" s="207"/>
      <c r="I940" s="208"/>
    </row>
    <row r="941" spans="1:9" x14ac:dyDescent="0.25">
      <c r="A941" s="209" t="s">
        <v>538</v>
      </c>
      <c r="B941" s="210" t="s">
        <v>539</v>
      </c>
      <c r="C941" s="210" t="s">
        <v>522</v>
      </c>
      <c r="D941" s="211">
        <v>46017</v>
      </c>
      <c r="E941" s="211" t="s">
        <v>750</v>
      </c>
      <c r="F941" s="78" t="s">
        <v>14</v>
      </c>
      <c r="G941" s="54">
        <f>G942+G943+G944</f>
        <v>0</v>
      </c>
      <c r="H941" s="54">
        <f>H942+H943+H944</f>
        <v>0</v>
      </c>
      <c r="I941" s="126" t="s">
        <v>15</v>
      </c>
    </row>
    <row r="942" spans="1:9" x14ac:dyDescent="0.25">
      <c r="A942" s="209"/>
      <c r="B942" s="210"/>
      <c r="C942" s="210"/>
      <c r="D942" s="211"/>
      <c r="E942" s="211"/>
      <c r="F942" s="78" t="s">
        <v>391</v>
      </c>
      <c r="G942" s="55">
        <v>0</v>
      </c>
      <c r="H942" s="55">
        <v>0</v>
      </c>
      <c r="I942" s="127"/>
    </row>
    <row r="943" spans="1:9" x14ac:dyDescent="0.25">
      <c r="A943" s="209"/>
      <c r="B943" s="210"/>
      <c r="C943" s="210"/>
      <c r="D943" s="211"/>
      <c r="E943" s="211"/>
      <c r="F943" s="78" t="s">
        <v>392</v>
      </c>
      <c r="G943" s="55">
        <v>0</v>
      </c>
      <c r="H943" s="55">
        <v>0</v>
      </c>
      <c r="I943" s="127"/>
    </row>
    <row r="944" spans="1:9" ht="24" customHeight="1" x14ac:dyDescent="0.25">
      <c r="A944" s="209"/>
      <c r="B944" s="210"/>
      <c r="C944" s="210"/>
      <c r="D944" s="211"/>
      <c r="E944" s="211"/>
      <c r="F944" s="78" t="s">
        <v>18</v>
      </c>
      <c r="G944" s="55">
        <v>0</v>
      </c>
      <c r="H944" s="55">
        <v>0</v>
      </c>
      <c r="I944" s="128"/>
    </row>
    <row r="945" spans="1:9" ht="75.75" customHeight="1" x14ac:dyDescent="0.25">
      <c r="A945" s="105" t="s">
        <v>540</v>
      </c>
      <c r="B945" s="78" t="s">
        <v>541</v>
      </c>
      <c r="C945" s="78" t="s">
        <v>522</v>
      </c>
      <c r="D945" s="118">
        <v>46017</v>
      </c>
      <c r="E945" s="118" t="s">
        <v>750</v>
      </c>
      <c r="F945" s="83" t="s">
        <v>15</v>
      </c>
      <c r="G945" s="83" t="s">
        <v>15</v>
      </c>
      <c r="H945" s="83" t="s">
        <v>15</v>
      </c>
      <c r="I945" s="83" t="s">
        <v>15</v>
      </c>
    </row>
    <row r="946" spans="1:9" x14ac:dyDescent="0.25">
      <c r="A946" s="196" t="s">
        <v>490</v>
      </c>
      <c r="B946" s="197"/>
      <c r="C946" s="197"/>
      <c r="D946" s="197"/>
      <c r="E946" s="197"/>
      <c r="F946" s="197"/>
      <c r="G946" s="197"/>
      <c r="H946" s="197"/>
      <c r="I946" s="198"/>
    </row>
    <row r="947" spans="1:9" x14ac:dyDescent="0.25">
      <c r="A947" s="199" t="s">
        <v>542</v>
      </c>
      <c r="B947" s="200"/>
      <c r="C947" s="200"/>
      <c r="D947" s="200"/>
      <c r="E947" s="200"/>
      <c r="F947" s="200"/>
      <c r="G947" s="200"/>
      <c r="H947" s="200"/>
      <c r="I947" s="201"/>
    </row>
    <row r="948" spans="1:9" x14ac:dyDescent="0.25">
      <c r="A948" s="81" t="s">
        <v>543</v>
      </c>
      <c r="B948" s="202" t="s">
        <v>544</v>
      </c>
      <c r="C948" s="184"/>
      <c r="D948" s="184"/>
      <c r="E948" s="184"/>
      <c r="F948" s="184"/>
      <c r="G948" s="184"/>
      <c r="H948" s="184"/>
      <c r="I948" s="185"/>
    </row>
    <row r="949" spans="1:9" ht="15.75" customHeight="1" x14ac:dyDescent="0.25">
      <c r="A949" s="129" t="s">
        <v>545</v>
      </c>
      <c r="B949" s="174" t="s">
        <v>634</v>
      </c>
      <c r="C949" s="132" t="s">
        <v>546</v>
      </c>
      <c r="D949" s="123">
        <v>46020</v>
      </c>
      <c r="E949" s="123" t="s">
        <v>750</v>
      </c>
      <c r="F949" s="47" t="s">
        <v>14</v>
      </c>
      <c r="G949" s="56">
        <v>131457.59</v>
      </c>
      <c r="H949" s="56">
        <v>46785.86</v>
      </c>
      <c r="I949" s="203" t="s">
        <v>15</v>
      </c>
    </row>
    <row r="950" spans="1:9" ht="15.75" customHeight="1" x14ac:dyDescent="0.25">
      <c r="A950" s="130"/>
      <c r="B950" s="175"/>
      <c r="C950" s="133"/>
      <c r="D950" s="124"/>
      <c r="E950" s="124"/>
      <c r="F950" s="47" t="s">
        <v>391</v>
      </c>
      <c r="G950" s="56">
        <v>30260.080000000002</v>
      </c>
      <c r="H950" s="56">
        <v>14546.18</v>
      </c>
      <c r="I950" s="204"/>
    </row>
    <row r="951" spans="1:9" ht="15.75" customHeight="1" x14ac:dyDescent="0.25">
      <c r="A951" s="130"/>
      <c r="B951" s="175"/>
      <c r="C951" s="133"/>
      <c r="D951" s="124"/>
      <c r="E951" s="124"/>
      <c r="F951" s="47" t="s">
        <v>392</v>
      </c>
      <c r="G951" s="56">
        <v>101197.52</v>
      </c>
      <c r="H951" s="56">
        <v>32239.67</v>
      </c>
      <c r="I951" s="204"/>
    </row>
    <row r="952" spans="1:9" ht="67.5" customHeight="1" x14ac:dyDescent="0.25">
      <c r="A952" s="131"/>
      <c r="B952" s="176"/>
      <c r="C952" s="134"/>
      <c r="D952" s="125"/>
      <c r="E952" s="125"/>
      <c r="F952" s="78" t="s">
        <v>18</v>
      </c>
      <c r="G952" s="83">
        <v>0</v>
      </c>
      <c r="H952" s="83">
        <v>0</v>
      </c>
      <c r="I952" s="205"/>
    </row>
    <row r="953" spans="1:9" ht="100.5" customHeight="1" x14ac:dyDescent="0.25">
      <c r="A953" s="81" t="s">
        <v>547</v>
      </c>
      <c r="B953" s="80" t="s">
        <v>633</v>
      </c>
      <c r="C953" s="78" t="s">
        <v>548</v>
      </c>
      <c r="D953" s="79">
        <v>46020</v>
      </c>
      <c r="E953" s="79" t="s">
        <v>750</v>
      </c>
      <c r="F953" s="81" t="s">
        <v>15</v>
      </c>
      <c r="G953" s="81" t="s">
        <v>15</v>
      </c>
      <c r="H953" s="81" t="s">
        <v>15</v>
      </c>
      <c r="I953" s="81" t="s">
        <v>15</v>
      </c>
    </row>
    <row r="954" spans="1:9" ht="26.25" customHeight="1" x14ac:dyDescent="0.25">
      <c r="A954" s="154" t="s">
        <v>549</v>
      </c>
      <c r="B954" s="181"/>
      <c r="C954" s="181"/>
      <c r="D954" s="181"/>
      <c r="E954" s="181"/>
      <c r="F954" s="181"/>
      <c r="G954" s="181"/>
      <c r="H954" s="181"/>
      <c r="I954" s="182"/>
    </row>
    <row r="955" spans="1:9" ht="110.25" x14ac:dyDescent="0.25">
      <c r="A955" s="98" t="s">
        <v>550</v>
      </c>
      <c r="B955" s="78" t="s">
        <v>551</v>
      </c>
      <c r="C955" s="78" t="s">
        <v>548</v>
      </c>
      <c r="D955" s="79">
        <v>46013</v>
      </c>
      <c r="E955" s="79" t="s">
        <v>750</v>
      </c>
      <c r="F955" s="81" t="s">
        <v>15</v>
      </c>
      <c r="G955" s="81" t="s">
        <v>15</v>
      </c>
      <c r="H955" s="81" t="s">
        <v>15</v>
      </c>
      <c r="I955" s="81" t="s">
        <v>15</v>
      </c>
    </row>
    <row r="956" spans="1:9" ht="26.25" customHeight="1" x14ac:dyDescent="0.25">
      <c r="A956" s="154" t="s">
        <v>552</v>
      </c>
      <c r="B956" s="181"/>
      <c r="C956" s="181"/>
      <c r="D956" s="181"/>
      <c r="E956" s="181"/>
      <c r="F956" s="181"/>
      <c r="G956" s="181"/>
      <c r="H956" s="181"/>
      <c r="I956" s="182"/>
    </row>
    <row r="957" spans="1:9" x14ac:dyDescent="0.25">
      <c r="A957" s="188" t="s">
        <v>553</v>
      </c>
      <c r="B957" s="191" t="s">
        <v>895</v>
      </c>
      <c r="C957" s="132" t="s">
        <v>548</v>
      </c>
      <c r="D957" s="123">
        <v>46020</v>
      </c>
      <c r="E957" s="123" t="s">
        <v>750</v>
      </c>
      <c r="F957" s="57" t="s">
        <v>14</v>
      </c>
      <c r="G957" s="56">
        <v>21522.81</v>
      </c>
      <c r="H957" s="56">
        <v>5532.71</v>
      </c>
      <c r="I957" s="126" t="s">
        <v>15</v>
      </c>
    </row>
    <row r="958" spans="1:9" x14ac:dyDescent="0.25">
      <c r="A958" s="189"/>
      <c r="B958" s="192"/>
      <c r="C958" s="194"/>
      <c r="D958" s="124"/>
      <c r="E958" s="124"/>
      <c r="F958" s="57" t="s">
        <v>391</v>
      </c>
      <c r="G958" s="56">
        <v>20446.669999999998</v>
      </c>
      <c r="H958" s="56">
        <v>5256.08</v>
      </c>
      <c r="I958" s="127"/>
    </row>
    <row r="959" spans="1:9" x14ac:dyDescent="0.25">
      <c r="A959" s="189"/>
      <c r="B959" s="192"/>
      <c r="C959" s="194"/>
      <c r="D959" s="124"/>
      <c r="E959" s="124"/>
      <c r="F959" s="57" t="s">
        <v>392</v>
      </c>
      <c r="G959" s="56">
        <v>1076.1400000000001</v>
      </c>
      <c r="H959" s="56">
        <v>276.64</v>
      </c>
      <c r="I959" s="127"/>
    </row>
    <row r="960" spans="1:9" ht="18.75" customHeight="1" x14ac:dyDescent="0.25">
      <c r="A960" s="190"/>
      <c r="B960" s="193"/>
      <c r="C960" s="195"/>
      <c r="D960" s="125"/>
      <c r="E960" s="125"/>
      <c r="F960" s="78" t="s">
        <v>18</v>
      </c>
      <c r="G960" s="83">
        <v>0</v>
      </c>
      <c r="H960" s="83">
        <v>0</v>
      </c>
      <c r="I960" s="128"/>
    </row>
    <row r="961" spans="1:9" ht="126.75" customHeight="1" x14ac:dyDescent="0.25">
      <c r="A961" s="58" t="s">
        <v>554</v>
      </c>
      <c r="B961" s="78" t="s">
        <v>896</v>
      </c>
      <c r="C961" s="78" t="s">
        <v>548</v>
      </c>
      <c r="D961" s="79">
        <v>46020</v>
      </c>
      <c r="E961" s="79" t="s">
        <v>750</v>
      </c>
      <c r="F961" s="81" t="s">
        <v>15</v>
      </c>
      <c r="G961" s="81" t="s">
        <v>15</v>
      </c>
      <c r="H961" s="81" t="s">
        <v>15</v>
      </c>
      <c r="I961" s="81" t="s">
        <v>15</v>
      </c>
    </row>
    <row r="962" spans="1:9" ht="53.25" customHeight="1" x14ac:dyDescent="0.25">
      <c r="A962" s="154" t="s">
        <v>909</v>
      </c>
      <c r="B962" s="178"/>
      <c r="C962" s="178"/>
      <c r="D962" s="178"/>
      <c r="E962" s="178"/>
      <c r="F962" s="178"/>
      <c r="G962" s="178"/>
      <c r="H962" s="178"/>
      <c r="I962" s="179"/>
    </row>
    <row r="963" spans="1:9" ht="15.75" customHeight="1" x14ac:dyDescent="0.25">
      <c r="A963" s="129" t="s">
        <v>555</v>
      </c>
      <c r="B963" s="132" t="s">
        <v>556</v>
      </c>
      <c r="C963" s="132" t="s">
        <v>548</v>
      </c>
      <c r="D963" s="123">
        <v>46020</v>
      </c>
      <c r="E963" s="123" t="s">
        <v>750</v>
      </c>
      <c r="F963" s="57" t="s">
        <v>14</v>
      </c>
      <c r="G963" s="56">
        <v>0</v>
      </c>
      <c r="H963" s="56">
        <v>0</v>
      </c>
      <c r="I963" s="126" t="s">
        <v>15</v>
      </c>
    </row>
    <row r="964" spans="1:9" x14ac:dyDescent="0.25">
      <c r="A964" s="130"/>
      <c r="B964" s="133"/>
      <c r="C964" s="133"/>
      <c r="D964" s="124"/>
      <c r="E964" s="124"/>
      <c r="F964" s="57" t="s">
        <v>391</v>
      </c>
      <c r="G964" s="56">
        <v>0</v>
      </c>
      <c r="H964" s="56">
        <v>0</v>
      </c>
      <c r="I964" s="127"/>
    </row>
    <row r="965" spans="1:9" x14ac:dyDescent="0.25">
      <c r="A965" s="130"/>
      <c r="B965" s="133"/>
      <c r="C965" s="133"/>
      <c r="D965" s="124"/>
      <c r="E965" s="124"/>
      <c r="F965" s="57" t="s">
        <v>392</v>
      </c>
      <c r="G965" s="56">
        <v>0</v>
      </c>
      <c r="H965" s="56">
        <v>0</v>
      </c>
      <c r="I965" s="127"/>
    </row>
    <row r="966" spans="1:9" ht="33.75" customHeight="1" x14ac:dyDescent="0.25">
      <c r="A966" s="131"/>
      <c r="B966" s="134"/>
      <c r="C966" s="134"/>
      <c r="D966" s="125"/>
      <c r="E966" s="125"/>
      <c r="F966" s="78" t="s">
        <v>18</v>
      </c>
      <c r="G966" s="83">
        <v>0</v>
      </c>
      <c r="H966" s="83">
        <v>0</v>
      </c>
      <c r="I966" s="128"/>
    </row>
    <row r="967" spans="1:9" ht="84" customHeight="1" x14ac:dyDescent="0.25">
      <c r="A967" s="81" t="s">
        <v>557</v>
      </c>
      <c r="B967" s="78" t="s">
        <v>897</v>
      </c>
      <c r="C967" s="78" t="s">
        <v>548</v>
      </c>
      <c r="D967" s="79">
        <v>46020</v>
      </c>
      <c r="E967" s="79" t="s">
        <v>750</v>
      </c>
      <c r="F967" s="81" t="s">
        <v>15</v>
      </c>
      <c r="G967" s="81" t="s">
        <v>15</v>
      </c>
      <c r="H967" s="81" t="s">
        <v>15</v>
      </c>
      <c r="I967" s="58" t="s">
        <v>15</v>
      </c>
    </row>
    <row r="968" spans="1:9" ht="51.75" customHeight="1" x14ac:dyDescent="0.25">
      <c r="A968" s="154" t="s">
        <v>912</v>
      </c>
      <c r="B968" s="178"/>
      <c r="C968" s="178"/>
      <c r="D968" s="178"/>
      <c r="E968" s="178"/>
      <c r="F968" s="178"/>
      <c r="G968" s="178"/>
      <c r="H968" s="178"/>
      <c r="I968" s="179"/>
    </row>
    <row r="969" spans="1:9" ht="15.75" customHeight="1" x14ac:dyDescent="0.25">
      <c r="A969" s="129" t="s">
        <v>558</v>
      </c>
      <c r="B969" s="132" t="s">
        <v>559</v>
      </c>
      <c r="C969" s="132" t="s">
        <v>548</v>
      </c>
      <c r="D969" s="123">
        <v>46020</v>
      </c>
      <c r="E969" s="123" t="s">
        <v>750</v>
      </c>
      <c r="F969" s="57" t="s">
        <v>14</v>
      </c>
      <c r="G969" s="56">
        <v>0</v>
      </c>
      <c r="H969" s="56">
        <v>0</v>
      </c>
      <c r="I969" s="126" t="s">
        <v>15</v>
      </c>
    </row>
    <row r="970" spans="1:9" x14ac:dyDescent="0.25">
      <c r="A970" s="130"/>
      <c r="B970" s="133"/>
      <c r="C970" s="133"/>
      <c r="D970" s="124"/>
      <c r="E970" s="124"/>
      <c r="F970" s="57" t="s">
        <v>391</v>
      </c>
      <c r="G970" s="56">
        <v>0</v>
      </c>
      <c r="H970" s="56">
        <v>0</v>
      </c>
      <c r="I970" s="127"/>
    </row>
    <row r="971" spans="1:9" x14ac:dyDescent="0.25">
      <c r="A971" s="130"/>
      <c r="B971" s="133"/>
      <c r="C971" s="133"/>
      <c r="D971" s="124"/>
      <c r="E971" s="124"/>
      <c r="F971" s="57" t="s">
        <v>392</v>
      </c>
      <c r="G971" s="56">
        <v>0</v>
      </c>
      <c r="H971" s="56">
        <v>0</v>
      </c>
      <c r="I971" s="127"/>
    </row>
    <row r="972" spans="1:9" ht="33.75" customHeight="1" x14ac:dyDescent="0.25">
      <c r="A972" s="131"/>
      <c r="B972" s="134"/>
      <c r="C972" s="134"/>
      <c r="D972" s="125"/>
      <c r="E972" s="125"/>
      <c r="F972" s="78" t="s">
        <v>18</v>
      </c>
      <c r="G972" s="83">
        <v>0</v>
      </c>
      <c r="H972" s="83">
        <v>0</v>
      </c>
      <c r="I972" s="128"/>
    </row>
    <row r="973" spans="1:9" ht="94.5" x14ac:dyDescent="0.25">
      <c r="A973" s="81" t="s">
        <v>560</v>
      </c>
      <c r="B973" s="78" t="s">
        <v>898</v>
      </c>
      <c r="C973" s="78" t="s">
        <v>548</v>
      </c>
      <c r="D973" s="79">
        <v>46020</v>
      </c>
      <c r="E973" s="79" t="s">
        <v>750</v>
      </c>
      <c r="F973" s="81" t="s">
        <v>15</v>
      </c>
      <c r="G973" s="81" t="s">
        <v>15</v>
      </c>
      <c r="H973" s="81" t="s">
        <v>15</v>
      </c>
      <c r="I973" s="58" t="s">
        <v>15</v>
      </c>
    </row>
    <row r="974" spans="1:9" ht="54" customHeight="1" x14ac:dyDescent="0.25">
      <c r="A974" s="171" t="s">
        <v>911</v>
      </c>
      <c r="B974" s="186"/>
      <c r="C974" s="186"/>
      <c r="D974" s="186"/>
      <c r="E974" s="186"/>
      <c r="F974" s="186"/>
      <c r="G974" s="186"/>
      <c r="H974" s="186"/>
      <c r="I974" s="187"/>
    </row>
    <row r="975" spans="1:9" ht="15.75" customHeight="1" x14ac:dyDescent="0.25">
      <c r="A975" s="129" t="s">
        <v>561</v>
      </c>
      <c r="B975" s="132" t="s">
        <v>562</v>
      </c>
      <c r="C975" s="132" t="s">
        <v>548</v>
      </c>
      <c r="D975" s="123">
        <v>45777</v>
      </c>
      <c r="E975" s="123" t="s">
        <v>750</v>
      </c>
      <c r="F975" s="57" t="s">
        <v>14</v>
      </c>
      <c r="G975" s="56">
        <v>0</v>
      </c>
      <c r="H975" s="56">
        <v>0</v>
      </c>
      <c r="I975" s="126" t="s">
        <v>15</v>
      </c>
    </row>
    <row r="976" spans="1:9" x14ac:dyDescent="0.25">
      <c r="A976" s="130"/>
      <c r="B976" s="133"/>
      <c r="C976" s="133"/>
      <c r="D976" s="124"/>
      <c r="E976" s="124"/>
      <c r="F976" s="57" t="s">
        <v>391</v>
      </c>
      <c r="G976" s="56">
        <v>0</v>
      </c>
      <c r="H976" s="56">
        <v>0</v>
      </c>
      <c r="I976" s="127"/>
    </row>
    <row r="977" spans="1:9" x14ac:dyDescent="0.25">
      <c r="A977" s="130"/>
      <c r="B977" s="133"/>
      <c r="C977" s="133"/>
      <c r="D977" s="124"/>
      <c r="E977" s="124"/>
      <c r="F977" s="57" t="s">
        <v>392</v>
      </c>
      <c r="G977" s="56">
        <v>0</v>
      </c>
      <c r="H977" s="56">
        <v>0</v>
      </c>
      <c r="I977" s="127"/>
    </row>
    <row r="978" spans="1:9" x14ac:dyDescent="0.25">
      <c r="A978" s="131"/>
      <c r="B978" s="134"/>
      <c r="C978" s="134"/>
      <c r="D978" s="125"/>
      <c r="E978" s="125"/>
      <c r="F978" s="78" t="s">
        <v>18</v>
      </c>
      <c r="G978" s="83">
        <v>0</v>
      </c>
      <c r="H978" s="83">
        <v>0</v>
      </c>
      <c r="I978" s="128"/>
    </row>
    <row r="979" spans="1:9" ht="86.25" customHeight="1" x14ac:dyDescent="0.25">
      <c r="A979" s="81" t="s">
        <v>563</v>
      </c>
      <c r="B979" s="117" t="s">
        <v>564</v>
      </c>
      <c r="C979" s="78" t="s">
        <v>548</v>
      </c>
      <c r="D979" s="79">
        <v>45777</v>
      </c>
      <c r="E979" s="79" t="s">
        <v>750</v>
      </c>
      <c r="F979" s="81" t="s">
        <v>15</v>
      </c>
      <c r="G979" s="81" t="s">
        <v>15</v>
      </c>
      <c r="H979" s="81" t="s">
        <v>15</v>
      </c>
      <c r="I979" s="58" t="s">
        <v>15</v>
      </c>
    </row>
    <row r="980" spans="1:9" ht="38.25" customHeight="1" x14ac:dyDescent="0.25">
      <c r="A980" s="154" t="s">
        <v>910</v>
      </c>
      <c r="B980" s="178"/>
      <c r="C980" s="178"/>
      <c r="D980" s="178"/>
      <c r="E980" s="178"/>
      <c r="F980" s="178"/>
      <c r="G980" s="178"/>
      <c r="H980" s="178"/>
      <c r="I980" s="179"/>
    </row>
    <row r="981" spans="1:9" x14ac:dyDescent="0.25">
      <c r="A981" s="129" t="s">
        <v>565</v>
      </c>
      <c r="B981" s="132" t="s">
        <v>566</v>
      </c>
      <c r="C981" s="132" t="s">
        <v>548</v>
      </c>
      <c r="D981" s="123">
        <v>45828</v>
      </c>
      <c r="E981" s="123" t="s">
        <v>750</v>
      </c>
      <c r="F981" s="57" t="s">
        <v>14</v>
      </c>
      <c r="G981" s="56">
        <f>G982+G983+G984</f>
        <v>170</v>
      </c>
      <c r="H981" s="56">
        <v>0</v>
      </c>
      <c r="I981" s="126" t="s">
        <v>15</v>
      </c>
    </row>
    <row r="982" spans="1:9" x14ac:dyDescent="0.25">
      <c r="A982" s="130"/>
      <c r="B982" s="133"/>
      <c r="C982" s="133"/>
      <c r="D982" s="124"/>
      <c r="E982" s="124"/>
      <c r="F982" s="57" t="s">
        <v>391</v>
      </c>
      <c r="G982" s="56">
        <v>0</v>
      </c>
      <c r="H982" s="56">
        <v>0</v>
      </c>
      <c r="I982" s="127"/>
    </row>
    <row r="983" spans="1:9" x14ac:dyDescent="0.25">
      <c r="A983" s="130"/>
      <c r="B983" s="133"/>
      <c r="C983" s="133"/>
      <c r="D983" s="130"/>
      <c r="E983" s="130"/>
      <c r="F983" s="57" t="s">
        <v>392</v>
      </c>
      <c r="G983" s="56">
        <v>0</v>
      </c>
      <c r="H983" s="56">
        <v>0</v>
      </c>
      <c r="I983" s="127"/>
    </row>
    <row r="984" spans="1:9" x14ac:dyDescent="0.25">
      <c r="A984" s="131"/>
      <c r="B984" s="134"/>
      <c r="C984" s="134"/>
      <c r="D984" s="131"/>
      <c r="E984" s="131"/>
      <c r="F984" s="78" t="s">
        <v>18</v>
      </c>
      <c r="G984" s="83">
        <v>170</v>
      </c>
      <c r="H984" s="83">
        <v>0</v>
      </c>
      <c r="I984" s="128"/>
    </row>
    <row r="985" spans="1:9" ht="94.5" x14ac:dyDescent="0.25">
      <c r="A985" s="59" t="s">
        <v>567</v>
      </c>
      <c r="B985" s="78" t="s">
        <v>568</v>
      </c>
      <c r="C985" s="117" t="s">
        <v>548</v>
      </c>
      <c r="D985" s="79">
        <v>45807</v>
      </c>
      <c r="E985" s="79" t="s">
        <v>750</v>
      </c>
      <c r="F985" s="81" t="s">
        <v>15</v>
      </c>
      <c r="G985" s="81" t="s">
        <v>15</v>
      </c>
      <c r="H985" s="81" t="s">
        <v>15</v>
      </c>
      <c r="I985" s="58" t="s">
        <v>15</v>
      </c>
    </row>
    <row r="986" spans="1:9" ht="51.75" customHeight="1" x14ac:dyDescent="0.25">
      <c r="A986" s="177" t="s">
        <v>904</v>
      </c>
      <c r="B986" s="178"/>
      <c r="C986" s="178"/>
      <c r="D986" s="178"/>
      <c r="E986" s="178"/>
      <c r="F986" s="178"/>
      <c r="G986" s="178"/>
      <c r="H986" s="178"/>
      <c r="I986" s="179"/>
    </row>
    <row r="987" spans="1:9" ht="54.75" customHeight="1" x14ac:dyDescent="0.25">
      <c r="A987" s="59" t="s">
        <v>569</v>
      </c>
      <c r="B987" s="60" t="s">
        <v>570</v>
      </c>
      <c r="C987" s="60" t="s">
        <v>548</v>
      </c>
      <c r="D987" s="79">
        <v>45821</v>
      </c>
      <c r="E987" s="79" t="s">
        <v>750</v>
      </c>
      <c r="F987" s="59" t="s">
        <v>15</v>
      </c>
      <c r="G987" s="59" t="s">
        <v>15</v>
      </c>
      <c r="H987" s="59" t="s">
        <v>15</v>
      </c>
      <c r="I987" s="61" t="s">
        <v>15</v>
      </c>
    </row>
    <row r="988" spans="1:9" ht="20.25" customHeight="1" x14ac:dyDescent="0.25">
      <c r="A988" s="177" t="s">
        <v>905</v>
      </c>
      <c r="B988" s="178"/>
      <c r="C988" s="178"/>
      <c r="D988" s="178"/>
      <c r="E988" s="178"/>
      <c r="F988" s="178"/>
      <c r="G988" s="178"/>
      <c r="H988" s="178"/>
      <c r="I988" s="179"/>
    </row>
    <row r="989" spans="1:9" ht="66" customHeight="1" x14ac:dyDescent="0.25">
      <c r="A989" s="59" t="s">
        <v>571</v>
      </c>
      <c r="B989" s="60" t="s">
        <v>572</v>
      </c>
      <c r="C989" s="60" t="s">
        <v>548</v>
      </c>
      <c r="D989" s="79">
        <v>45825</v>
      </c>
      <c r="E989" s="79" t="s">
        <v>750</v>
      </c>
      <c r="F989" s="59" t="s">
        <v>15</v>
      </c>
      <c r="G989" s="59" t="s">
        <v>15</v>
      </c>
      <c r="H989" s="59" t="s">
        <v>15</v>
      </c>
      <c r="I989" s="61" t="s">
        <v>15</v>
      </c>
    </row>
    <row r="990" spans="1:9" ht="23.25" customHeight="1" x14ac:dyDescent="0.25">
      <c r="A990" s="177" t="s">
        <v>908</v>
      </c>
      <c r="B990" s="178"/>
      <c r="C990" s="178"/>
      <c r="D990" s="178"/>
      <c r="E990" s="178"/>
      <c r="F990" s="178"/>
      <c r="G990" s="178"/>
      <c r="H990" s="178"/>
      <c r="I990" s="179"/>
    </row>
    <row r="991" spans="1:9" ht="70.5" customHeight="1" x14ac:dyDescent="0.25">
      <c r="A991" s="59" t="s">
        <v>573</v>
      </c>
      <c r="B991" s="60" t="s">
        <v>574</v>
      </c>
      <c r="C991" s="60" t="s">
        <v>548</v>
      </c>
      <c r="D991" s="79">
        <v>45828</v>
      </c>
      <c r="E991" s="79" t="s">
        <v>750</v>
      </c>
      <c r="F991" s="59" t="s">
        <v>15</v>
      </c>
      <c r="G991" s="59" t="s">
        <v>15</v>
      </c>
      <c r="H991" s="59" t="s">
        <v>15</v>
      </c>
      <c r="I991" s="61" t="s">
        <v>15</v>
      </c>
    </row>
    <row r="992" spans="1:9" ht="20.25" customHeight="1" x14ac:dyDescent="0.25">
      <c r="A992" s="180" t="s">
        <v>906</v>
      </c>
      <c r="B992" s="181"/>
      <c r="C992" s="181"/>
      <c r="D992" s="181"/>
      <c r="E992" s="181"/>
      <c r="F992" s="181"/>
      <c r="G992" s="181"/>
      <c r="H992" s="181"/>
      <c r="I992" s="182"/>
    </row>
    <row r="993" spans="1:325" x14ac:dyDescent="0.25">
      <c r="A993" s="99" t="s">
        <v>575</v>
      </c>
      <c r="B993" s="183" t="s">
        <v>576</v>
      </c>
      <c r="C993" s="184"/>
      <c r="D993" s="184"/>
      <c r="E993" s="184"/>
      <c r="F993" s="184"/>
      <c r="G993" s="184"/>
      <c r="H993" s="184"/>
      <c r="I993" s="185"/>
    </row>
    <row r="994" spans="1:325" x14ac:dyDescent="0.25">
      <c r="A994" s="129" t="s">
        <v>577</v>
      </c>
      <c r="B994" s="174" t="s">
        <v>899</v>
      </c>
      <c r="C994" s="132" t="s">
        <v>1028</v>
      </c>
      <c r="D994" s="139" t="s">
        <v>902</v>
      </c>
      <c r="E994" s="139" t="s">
        <v>750</v>
      </c>
      <c r="F994" s="57" t="s">
        <v>14</v>
      </c>
      <c r="G994" s="76">
        <v>300</v>
      </c>
      <c r="H994" s="76">
        <v>300</v>
      </c>
      <c r="I994" s="126" t="s">
        <v>15</v>
      </c>
    </row>
    <row r="995" spans="1:325" x14ac:dyDescent="0.25">
      <c r="A995" s="130"/>
      <c r="B995" s="175"/>
      <c r="C995" s="133"/>
      <c r="D995" s="140"/>
      <c r="E995" s="140"/>
      <c r="F995" s="57" t="s">
        <v>391</v>
      </c>
      <c r="G995" s="56">
        <v>0</v>
      </c>
      <c r="H995" s="56">
        <v>0</v>
      </c>
      <c r="I995" s="127"/>
    </row>
    <row r="996" spans="1:325" x14ac:dyDescent="0.25">
      <c r="A996" s="130"/>
      <c r="B996" s="175"/>
      <c r="C996" s="133"/>
      <c r="D996" s="140"/>
      <c r="E996" s="140"/>
      <c r="F996" s="57" t="s">
        <v>392</v>
      </c>
      <c r="G996" s="56">
        <v>0</v>
      </c>
      <c r="H996" s="56">
        <v>0</v>
      </c>
      <c r="I996" s="127"/>
    </row>
    <row r="997" spans="1:325" ht="52.5" customHeight="1" x14ac:dyDescent="0.25">
      <c r="A997" s="131"/>
      <c r="B997" s="176"/>
      <c r="C997" s="134"/>
      <c r="D997" s="143"/>
      <c r="E997" s="143"/>
      <c r="F997" s="78" t="s">
        <v>18</v>
      </c>
      <c r="G997" s="83">
        <v>300</v>
      </c>
      <c r="H997" s="83">
        <v>300</v>
      </c>
      <c r="I997" s="128"/>
    </row>
    <row r="998" spans="1:325" s="1" customFormat="1" ht="115.5" customHeight="1" x14ac:dyDescent="0.25">
      <c r="A998" s="81" t="s">
        <v>578</v>
      </c>
      <c r="B998" s="80" t="s">
        <v>900</v>
      </c>
      <c r="C998" s="78" t="s">
        <v>1028</v>
      </c>
      <c r="D998" s="79">
        <v>45884</v>
      </c>
      <c r="E998" s="79" t="s">
        <v>750</v>
      </c>
      <c r="F998" s="81" t="s">
        <v>15</v>
      </c>
      <c r="G998" s="81" t="s">
        <v>15</v>
      </c>
      <c r="H998" s="81" t="s">
        <v>15</v>
      </c>
      <c r="I998" s="81" t="s">
        <v>15</v>
      </c>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6"/>
      <c r="BB998" s="6"/>
      <c r="BC998" s="6"/>
      <c r="BD998" s="6"/>
      <c r="BE998" s="6"/>
      <c r="BF998" s="6"/>
      <c r="BG998" s="6"/>
      <c r="BH998" s="6"/>
      <c r="BI998" s="6"/>
      <c r="BJ998" s="6"/>
      <c r="BK998" s="6"/>
      <c r="BL998" s="6"/>
      <c r="BM998" s="6"/>
      <c r="BN998" s="6"/>
      <c r="BO998" s="6"/>
      <c r="BP998" s="6"/>
      <c r="BQ998" s="6"/>
      <c r="BR998" s="6"/>
      <c r="BS998" s="6"/>
      <c r="BT998" s="6"/>
      <c r="BU998" s="6"/>
      <c r="BV998" s="6"/>
      <c r="BW998" s="6"/>
      <c r="BX998" s="6"/>
      <c r="BY998" s="6"/>
      <c r="BZ998" s="6"/>
      <c r="CA998" s="6"/>
      <c r="CB998" s="6"/>
      <c r="CC998" s="6"/>
      <c r="CD998" s="6"/>
      <c r="CE998" s="6"/>
      <c r="CF998" s="6"/>
      <c r="CG998" s="6"/>
      <c r="CH998" s="6"/>
      <c r="CI998" s="6"/>
      <c r="CJ998" s="6"/>
      <c r="CK998" s="6"/>
      <c r="CL998" s="6"/>
      <c r="CM998" s="6"/>
      <c r="CN998" s="6"/>
      <c r="CO998" s="6"/>
      <c r="CP998" s="6"/>
      <c r="CQ998" s="6"/>
      <c r="CR998" s="6"/>
      <c r="CS998" s="6"/>
      <c r="CT998" s="6"/>
      <c r="CU998" s="6"/>
      <c r="CV998" s="6"/>
      <c r="CW998" s="6"/>
      <c r="CX998" s="6"/>
      <c r="CY998" s="6"/>
      <c r="CZ998" s="6"/>
      <c r="DA998" s="6"/>
      <c r="DB998" s="6"/>
      <c r="DC998" s="6"/>
      <c r="DD998" s="6"/>
      <c r="DE998" s="6"/>
      <c r="DF998" s="6"/>
      <c r="DG998" s="6"/>
      <c r="DH998" s="6"/>
      <c r="DI998" s="6"/>
      <c r="DJ998" s="6"/>
      <c r="DK998" s="6"/>
      <c r="DL998" s="6"/>
      <c r="DM998" s="6"/>
      <c r="DN998" s="6"/>
      <c r="DO998" s="6"/>
      <c r="DP998" s="6"/>
      <c r="DQ998" s="6"/>
      <c r="DR998" s="6"/>
      <c r="DS998" s="6"/>
      <c r="DT998" s="6"/>
      <c r="DU998" s="6"/>
      <c r="DV998" s="6"/>
      <c r="DW998" s="6"/>
      <c r="DX998" s="6"/>
      <c r="DY998" s="6"/>
      <c r="DZ998" s="6"/>
      <c r="EA998" s="6"/>
      <c r="EB998" s="6"/>
      <c r="EC998" s="6"/>
      <c r="ED998" s="6"/>
      <c r="EE998" s="6"/>
      <c r="EF998" s="6"/>
      <c r="EG998" s="6"/>
      <c r="EH998" s="6"/>
      <c r="EI998" s="6"/>
      <c r="EJ998" s="6"/>
      <c r="EK998" s="6"/>
      <c r="EL998" s="6"/>
      <c r="EM998" s="6"/>
      <c r="EN998" s="6"/>
      <c r="EO998" s="6"/>
      <c r="EP998" s="6"/>
      <c r="EQ998" s="6"/>
      <c r="ER998" s="6"/>
      <c r="ES998" s="6"/>
      <c r="ET998" s="6"/>
      <c r="EU998" s="6"/>
      <c r="EV998" s="6"/>
      <c r="EW998" s="6"/>
      <c r="EX998" s="6"/>
      <c r="EY998" s="6"/>
      <c r="EZ998" s="6"/>
      <c r="FA998" s="6"/>
      <c r="FB998" s="6"/>
      <c r="FC998" s="6"/>
      <c r="FD998" s="6"/>
      <c r="FE998" s="6"/>
      <c r="FF998" s="6"/>
      <c r="FG998" s="6"/>
      <c r="FH998" s="6"/>
      <c r="FI998" s="6"/>
      <c r="FJ998" s="6"/>
      <c r="FK998" s="6"/>
      <c r="FL998" s="6"/>
      <c r="FM998" s="6"/>
      <c r="FN998" s="6"/>
      <c r="FO998" s="6"/>
      <c r="FP998" s="6"/>
      <c r="FQ998" s="6"/>
      <c r="FR998" s="6"/>
      <c r="FS998" s="6"/>
      <c r="FT998" s="6"/>
      <c r="FU998" s="6"/>
      <c r="FV998" s="6"/>
      <c r="FW998" s="6"/>
      <c r="FX998" s="6"/>
      <c r="FY998" s="6"/>
      <c r="FZ998" s="6"/>
      <c r="GA998" s="6"/>
      <c r="GB998" s="6"/>
      <c r="GC998" s="6"/>
      <c r="GD998" s="6"/>
      <c r="GE998" s="6"/>
      <c r="GF998" s="6"/>
      <c r="GG998" s="6"/>
      <c r="GH998" s="6"/>
      <c r="GI998" s="6"/>
      <c r="GJ998" s="6"/>
      <c r="GK998" s="6"/>
      <c r="GL998" s="6"/>
      <c r="GM998" s="6"/>
      <c r="GN998" s="6"/>
      <c r="GO998" s="6"/>
      <c r="GP998" s="6"/>
      <c r="GQ998" s="6"/>
      <c r="GR998" s="6"/>
      <c r="GS998" s="6"/>
      <c r="GT998" s="6"/>
      <c r="GU998" s="6"/>
      <c r="GV998" s="6"/>
      <c r="GW998" s="6"/>
      <c r="GX998" s="6"/>
      <c r="GY998" s="6"/>
      <c r="GZ998" s="6"/>
      <c r="HA998" s="6"/>
      <c r="HB998" s="6"/>
      <c r="HC998" s="6"/>
      <c r="HD998" s="6"/>
      <c r="HE998" s="6"/>
      <c r="HF998" s="6"/>
      <c r="HG998" s="6"/>
      <c r="HH998" s="6"/>
      <c r="HI998" s="6"/>
      <c r="HJ998" s="6"/>
      <c r="HK998" s="6"/>
      <c r="HL998" s="6"/>
      <c r="HM998" s="6"/>
      <c r="HN998" s="6"/>
      <c r="HO998" s="6"/>
      <c r="HP998" s="6"/>
      <c r="HQ998" s="6"/>
      <c r="HR998" s="6"/>
      <c r="HS998" s="6"/>
      <c r="HT998" s="6"/>
      <c r="HU998" s="6"/>
      <c r="HV998" s="6"/>
      <c r="HW998" s="6"/>
      <c r="HX998" s="6"/>
      <c r="HY998" s="6"/>
      <c r="HZ998" s="6"/>
      <c r="IA998" s="6"/>
      <c r="IB998" s="6"/>
      <c r="IC998" s="6"/>
      <c r="ID998" s="6"/>
      <c r="IE998" s="6"/>
      <c r="IF998" s="6"/>
      <c r="IG998" s="6"/>
      <c r="IH998" s="6"/>
      <c r="II998" s="6"/>
      <c r="IJ998" s="6"/>
      <c r="IK998" s="6"/>
      <c r="IL998" s="6"/>
      <c r="IM998" s="6"/>
      <c r="IN998" s="6"/>
      <c r="IO998" s="6"/>
      <c r="IP998" s="6"/>
      <c r="IQ998" s="6"/>
      <c r="IR998" s="6"/>
      <c r="IS998" s="6"/>
      <c r="IT998" s="6"/>
      <c r="IU998" s="6"/>
      <c r="IV998" s="6"/>
      <c r="IW998" s="6"/>
      <c r="IX998" s="6"/>
      <c r="IY998" s="6"/>
      <c r="IZ998" s="6"/>
      <c r="JA998" s="6"/>
      <c r="JB998" s="6"/>
      <c r="JC998" s="6"/>
      <c r="JD998" s="6"/>
      <c r="JE998" s="6"/>
      <c r="JF998" s="6"/>
      <c r="JG998" s="6"/>
      <c r="JH998" s="6"/>
      <c r="JI998" s="6"/>
      <c r="JJ998" s="6"/>
      <c r="JK998" s="6"/>
      <c r="JL998" s="6"/>
      <c r="JM998" s="6"/>
      <c r="JN998" s="6"/>
      <c r="JO998" s="6"/>
      <c r="JP998" s="6"/>
      <c r="JQ998" s="6"/>
      <c r="JR998" s="6"/>
      <c r="JS998" s="6"/>
      <c r="JT998" s="6"/>
      <c r="JU998" s="6"/>
      <c r="JV998" s="6"/>
      <c r="JW998" s="6"/>
      <c r="JX998" s="6"/>
      <c r="JY998" s="6"/>
      <c r="JZ998" s="6"/>
      <c r="KA998" s="6"/>
      <c r="KB998" s="6"/>
      <c r="KC998" s="6"/>
      <c r="KD998" s="6"/>
      <c r="KE998" s="6"/>
      <c r="KF998" s="6"/>
      <c r="KG998" s="6"/>
      <c r="KH998" s="6"/>
      <c r="KI998" s="6"/>
      <c r="KJ998" s="6"/>
      <c r="KK998" s="6"/>
      <c r="KL998" s="6"/>
      <c r="KM998" s="6"/>
      <c r="KN998" s="6"/>
      <c r="KO998" s="6"/>
      <c r="KP998" s="6"/>
      <c r="KQ998" s="6"/>
      <c r="KR998" s="6"/>
      <c r="KS998" s="6"/>
      <c r="KT998" s="6"/>
      <c r="KU998" s="6"/>
      <c r="KV998" s="6"/>
      <c r="KW998" s="6"/>
      <c r="KX998" s="6"/>
      <c r="KY998" s="6"/>
      <c r="KZ998" s="6"/>
      <c r="LA998" s="6"/>
      <c r="LB998" s="6"/>
      <c r="LC998" s="6"/>
      <c r="LD998" s="6"/>
      <c r="LE998" s="6"/>
      <c r="LF998" s="6"/>
      <c r="LG998" s="6"/>
      <c r="LH998" s="6"/>
      <c r="LI998" s="6"/>
      <c r="LJ998" s="6"/>
      <c r="LK998" s="6"/>
      <c r="LL998" s="6"/>
      <c r="LM998" s="6"/>
    </row>
    <row r="999" spans="1:325" s="1" customFormat="1" ht="99" customHeight="1" x14ac:dyDescent="0.25">
      <c r="A999" s="81" t="s">
        <v>579</v>
      </c>
      <c r="B999" s="78" t="s">
        <v>901</v>
      </c>
      <c r="C999" s="78" t="s">
        <v>1028</v>
      </c>
      <c r="D999" s="79">
        <v>45930</v>
      </c>
      <c r="E999" s="79" t="s">
        <v>750</v>
      </c>
      <c r="F999" s="81" t="s">
        <v>15</v>
      </c>
      <c r="G999" s="81" t="s">
        <v>15</v>
      </c>
      <c r="H999" s="81" t="s">
        <v>15</v>
      </c>
      <c r="I999" s="81" t="s">
        <v>15</v>
      </c>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6"/>
      <c r="BB999" s="6"/>
      <c r="BC999" s="6"/>
      <c r="BD999" s="6"/>
      <c r="BE999" s="6"/>
      <c r="BF999" s="6"/>
      <c r="BG999" s="6"/>
      <c r="BH999" s="6"/>
      <c r="BI999" s="6"/>
      <c r="BJ999" s="6"/>
      <c r="BK999" s="6"/>
      <c r="BL999" s="6"/>
      <c r="BM999" s="6"/>
      <c r="BN999" s="6"/>
      <c r="BO999" s="6"/>
      <c r="BP999" s="6"/>
      <c r="BQ999" s="6"/>
      <c r="BR999" s="6"/>
      <c r="BS999" s="6"/>
      <c r="BT999" s="6"/>
      <c r="BU999" s="6"/>
      <c r="BV999" s="6"/>
      <c r="BW999" s="6"/>
      <c r="BX999" s="6"/>
      <c r="BY999" s="6"/>
      <c r="BZ999" s="6"/>
      <c r="CA999" s="6"/>
      <c r="CB999" s="6"/>
      <c r="CC999" s="6"/>
      <c r="CD999" s="6"/>
      <c r="CE999" s="6"/>
      <c r="CF999" s="6"/>
      <c r="CG999" s="6"/>
      <c r="CH999" s="6"/>
      <c r="CI999" s="6"/>
      <c r="CJ999" s="6"/>
      <c r="CK999" s="6"/>
      <c r="CL999" s="6"/>
      <c r="CM999" s="6"/>
      <c r="CN999" s="6"/>
      <c r="CO999" s="6"/>
      <c r="CP999" s="6"/>
      <c r="CQ999" s="6"/>
      <c r="CR999" s="6"/>
      <c r="CS999" s="6"/>
      <c r="CT999" s="6"/>
      <c r="CU999" s="6"/>
      <c r="CV999" s="6"/>
      <c r="CW999" s="6"/>
      <c r="CX999" s="6"/>
      <c r="CY999" s="6"/>
      <c r="CZ999" s="6"/>
      <c r="DA999" s="6"/>
      <c r="DB999" s="6"/>
      <c r="DC999" s="6"/>
      <c r="DD999" s="6"/>
      <c r="DE999" s="6"/>
      <c r="DF999" s="6"/>
      <c r="DG999" s="6"/>
      <c r="DH999" s="6"/>
      <c r="DI999" s="6"/>
      <c r="DJ999" s="6"/>
      <c r="DK999" s="6"/>
      <c r="DL999" s="6"/>
      <c r="DM999" s="6"/>
      <c r="DN999" s="6"/>
      <c r="DO999" s="6"/>
      <c r="DP999" s="6"/>
      <c r="DQ999" s="6"/>
      <c r="DR999" s="6"/>
      <c r="DS999" s="6"/>
      <c r="DT999" s="6"/>
      <c r="DU999" s="6"/>
      <c r="DV999" s="6"/>
      <c r="DW999" s="6"/>
      <c r="DX999" s="6"/>
      <c r="DY999" s="6"/>
      <c r="DZ999" s="6"/>
      <c r="EA999" s="6"/>
      <c r="EB999" s="6"/>
      <c r="EC999" s="6"/>
      <c r="ED999" s="6"/>
      <c r="EE999" s="6"/>
      <c r="EF999" s="6"/>
      <c r="EG999" s="6"/>
      <c r="EH999" s="6"/>
      <c r="EI999" s="6"/>
      <c r="EJ999" s="6"/>
      <c r="EK999" s="6"/>
      <c r="EL999" s="6"/>
      <c r="EM999" s="6"/>
      <c r="EN999" s="6"/>
      <c r="EO999" s="6"/>
      <c r="EP999" s="6"/>
      <c r="EQ999" s="6"/>
      <c r="ER999" s="6"/>
      <c r="ES999" s="6"/>
      <c r="ET999" s="6"/>
      <c r="EU999" s="6"/>
      <c r="EV999" s="6"/>
      <c r="EW999" s="6"/>
      <c r="EX999" s="6"/>
      <c r="EY999" s="6"/>
      <c r="EZ999" s="6"/>
      <c r="FA999" s="6"/>
      <c r="FB999" s="6"/>
      <c r="FC999" s="6"/>
      <c r="FD999" s="6"/>
      <c r="FE999" s="6"/>
      <c r="FF999" s="6"/>
      <c r="FG999" s="6"/>
      <c r="FH999" s="6"/>
      <c r="FI999" s="6"/>
      <c r="FJ999" s="6"/>
      <c r="FK999" s="6"/>
      <c r="FL999" s="6"/>
      <c r="FM999" s="6"/>
      <c r="FN999" s="6"/>
      <c r="FO999" s="6"/>
      <c r="FP999" s="6"/>
      <c r="FQ999" s="6"/>
      <c r="FR999" s="6"/>
      <c r="FS999" s="6"/>
      <c r="FT999" s="6"/>
      <c r="FU999" s="6"/>
      <c r="FV999" s="6"/>
      <c r="FW999" s="6"/>
      <c r="FX999" s="6"/>
      <c r="FY999" s="6"/>
      <c r="FZ999" s="6"/>
      <c r="GA999" s="6"/>
      <c r="GB999" s="6"/>
      <c r="GC999" s="6"/>
      <c r="GD999" s="6"/>
      <c r="GE999" s="6"/>
      <c r="GF999" s="6"/>
      <c r="GG999" s="6"/>
      <c r="GH999" s="6"/>
      <c r="GI999" s="6"/>
      <c r="GJ999" s="6"/>
      <c r="GK999" s="6"/>
      <c r="GL999" s="6"/>
      <c r="GM999" s="6"/>
      <c r="GN999" s="6"/>
      <c r="GO999" s="6"/>
      <c r="GP999" s="6"/>
      <c r="GQ999" s="6"/>
      <c r="GR999" s="6"/>
      <c r="GS999" s="6"/>
      <c r="GT999" s="6"/>
      <c r="GU999" s="6"/>
      <c r="GV999" s="6"/>
      <c r="GW999" s="6"/>
      <c r="GX999" s="6"/>
      <c r="GY999" s="6"/>
      <c r="GZ999" s="6"/>
      <c r="HA999" s="6"/>
      <c r="HB999" s="6"/>
      <c r="HC999" s="6"/>
      <c r="HD999" s="6"/>
      <c r="HE999" s="6"/>
      <c r="HF999" s="6"/>
      <c r="HG999" s="6"/>
      <c r="HH999" s="6"/>
      <c r="HI999" s="6"/>
      <c r="HJ999" s="6"/>
      <c r="HK999" s="6"/>
      <c r="HL999" s="6"/>
      <c r="HM999" s="6"/>
      <c r="HN999" s="6"/>
      <c r="HO999" s="6"/>
      <c r="HP999" s="6"/>
      <c r="HQ999" s="6"/>
      <c r="HR999" s="6"/>
      <c r="HS999" s="6"/>
      <c r="HT999" s="6"/>
      <c r="HU999" s="6"/>
      <c r="HV999" s="6"/>
      <c r="HW999" s="6"/>
      <c r="HX999" s="6"/>
      <c r="HY999" s="6"/>
      <c r="HZ999" s="6"/>
      <c r="IA999" s="6"/>
      <c r="IB999" s="6"/>
      <c r="IC999" s="6"/>
      <c r="ID999" s="6"/>
      <c r="IE999" s="6"/>
      <c r="IF999" s="6"/>
      <c r="IG999" s="6"/>
      <c r="IH999" s="6"/>
      <c r="II999" s="6"/>
      <c r="IJ999" s="6"/>
      <c r="IK999" s="6"/>
      <c r="IL999" s="6"/>
      <c r="IM999" s="6"/>
      <c r="IN999" s="6"/>
      <c r="IO999" s="6"/>
      <c r="IP999" s="6"/>
      <c r="IQ999" s="6"/>
      <c r="IR999" s="6"/>
      <c r="IS999" s="6"/>
      <c r="IT999" s="6"/>
      <c r="IU999" s="6"/>
      <c r="IV999" s="6"/>
      <c r="IW999" s="6"/>
      <c r="IX999" s="6"/>
      <c r="IY999" s="6"/>
      <c r="IZ999" s="6"/>
      <c r="JA999" s="6"/>
      <c r="JB999" s="6"/>
      <c r="JC999" s="6"/>
      <c r="JD999" s="6"/>
      <c r="JE999" s="6"/>
      <c r="JF999" s="6"/>
      <c r="JG999" s="6"/>
      <c r="JH999" s="6"/>
      <c r="JI999" s="6"/>
      <c r="JJ999" s="6"/>
      <c r="JK999" s="6"/>
      <c r="JL999" s="6"/>
      <c r="JM999" s="6"/>
      <c r="JN999" s="6"/>
      <c r="JO999" s="6"/>
      <c r="JP999" s="6"/>
      <c r="JQ999" s="6"/>
      <c r="JR999" s="6"/>
      <c r="JS999" s="6"/>
      <c r="JT999" s="6"/>
      <c r="JU999" s="6"/>
      <c r="JV999" s="6"/>
      <c r="JW999" s="6"/>
      <c r="JX999" s="6"/>
      <c r="JY999" s="6"/>
      <c r="JZ999" s="6"/>
      <c r="KA999" s="6"/>
      <c r="KB999" s="6"/>
      <c r="KC999" s="6"/>
      <c r="KD999" s="6"/>
      <c r="KE999" s="6"/>
      <c r="KF999" s="6"/>
      <c r="KG999" s="6"/>
      <c r="KH999" s="6"/>
      <c r="KI999" s="6"/>
      <c r="KJ999" s="6"/>
      <c r="KK999" s="6"/>
      <c r="KL999" s="6"/>
      <c r="KM999" s="6"/>
      <c r="KN999" s="6"/>
      <c r="KO999" s="6"/>
      <c r="KP999" s="6"/>
      <c r="KQ999" s="6"/>
      <c r="KR999" s="6"/>
      <c r="KS999" s="6"/>
      <c r="KT999" s="6"/>
      <c r="KU999" s="6"/>
      <c r="KV999" s="6"/>
      <c r="KW999" s="6"/>
      <c r="KX999" s="6"/>
      <c r="KY999" s="6"/>
      <c r="KZ999" s="6"/>
      <c r="LA999" s="6"/>
      <c r="LB999" s="6"/>
      <c r="LC999" s="6"/>
      <c r="LD999" s="6"/>
      <c r="LE999" s="6"/>
      <c r="LF999" s="6"/>
      <c r="LG999" s="6"/>
      <c r="LH999" s="6"/>
      <c r="LI999" s="6"/>
      <c r="LJ999" s="6"/>
      <c r="LK999" s="6"/>
      <c r="LL999" s="6"/>
      <c r="LM999" s="6"/>
    </row>
    <row r="1000" spans="1:325" ht="18" customHeight="1" x14ac:dyDescent="0.25">
      <c r="A1000" s="171" t="s">
        <v>919</v>
      </c>
      <c r="B1000" s="172"/>
      <c r="C1000" s="172"/>
      <c r="D1000" s="172"/>
      <c r="E1000" s="172"/>
      <c r="F1000" s="172"/>
      <c r="G1000" s="172"/>
      <c r="H1000" s="172"/>
      <c r="I1000" s="173"/>
    </row>
    <row r="1001" spans="1:325" ht="36" customHeight="1" x14ac:dyDescent="0.25">
      <c r="A1001" s="81" t="s">
        <v>580</v>
      </c>
      <c r="B1001" s="154" t="s">
        <v>581</v>
      </c>
      <c r="C1001" s="155"/>
      <c r="D1001" s="155"/>
      <c r="E1001" s="155"/>
      <c r="F1001" s="155"/>
      <c r="G1001" s="155"/>
      <c r="H1001" s="155"/>
      <c r="I1001" s="156"/>
    </row>
    <row r="1002" spans="1:325" ht="15.75" customHeight="1" x14ac:dyDescent="0.25">
      <c r="A1002" s="129" t="s">
        <v>582</v>
      </c>
      <c r="B1002" s="132" t="s">
        <v>583</v>
      </c>
      <c r="C1002" s="132" t="s">
        <v>548</v>
      </c>
      <c r="D1002" s="123">
        <v>46020</v>
      </c>
      <c r="E1002" s="123" t="s">
        <v>750</v>
      </c>
      <c r="F1002" s="47" t="s">
        <v>14</v>
      </c>
      <c r="G1002" s="9">
        <v>19199.990000000002</v>
      </c>
      <c r="H1002" s="9">
        <v>3800</v>
      </c>
      <c r="I1002" s="126" t="s">
        <v>15</v>
      </c>
    </row>
    <row r="1003" spans="1:325" x14ac:dyDescent="0.25">
      <c r="A1003" s="130"/>
      <c r="B1003" s="133"/>
      <c r="C1003" s="133"/>
      <c r="D1003" s="124"/>
      <c r="E1003" s="124"/>
      <c r="F1003" s="47" t="s">
        <v>391</v>
      </c>
      <c r="G1003" s="9">
        <v>0</v>
      </c>
      <c r="H1003" s="9">
        <v>0</v>
      </c>
      <c r="I1003" s="127"/>
    </row>
    <row r="1004" spans="1:325" x14ac:dyDescent="0.25">
      <c r="A1004" s="130"/>
      <c r="B1004" s="133"/>
      <c r="C1004" s="133"/>
      <c r="D1004" s="124"/>
      <c r="E1004" s="124"/>
      <c r="F1004" s="47" t="s">
        <v>392</v>
      </c>
      <c r="G1004" s="9">
        <v>19199.990000000002</v>
      </c>
      <c r="H1004" s="9">
        <v>3800</v>
      </c>
      <c r="I1004" s="127"/>
    </row>
    <row r="1005" spans="1:325" x14ac:dyDescent="0.25">
      <c r="A1005" s="131"/>
      <c r="B1005" s="134"/>
      <c r="C1005" s="134"/>
      <c r="D1005" s="125"/>
      <c r="E1005" s="125"/>
      <c r="F1005" s="78" t="s">
        <v>18</v>
      </c>
      <c r="G1005" s="83">
        <v>0</v>
      </c>
      <c r="H1005" s="83">
        <v>0</v>
      </c>
      <c r="I1005" s="128"/>
    </row>
    <row r="1006" spans="1:325" ht="47.25" x14ac:dyDescent="0.25">
      <c r="A1006" s="81" t="s">
        <v>584</v>
      </c>
      <c r="B1006" s="111" t="s">
        <v>903</v>
      </c>
      <c r="C1006" s="78" t="s">
        <v>548</v>
      </c>
      <c r="D1006" s="79">
        <v>46020</v>
      </c>
      <c r="E1006" s="79" t="s">
        <v>750</v>
      </c>
      <c r="F1006" s="81" t="s">
        <v>15</v>
      </c>
      <c r="G1006" s="81" t="s">
        <v>15</v>
      </c>
      <c r="H1006" s="81" t="s">
        <v>15</v>
      </c>
      <c r="I1006" s="81" t="s">
        <v>15</v>
      </c>
    </row>
    <row r="1007" spans="1:325" ht="21" customHeight="1" x14ac:dyDescent="0.25">
      <c r="A1007" s="154" t="s">
        <v>907</v>
      </c>
      <c r="B1007" s="155"/>
      <c r="C1007" s="155"/>
      <c r="D1007" s="155"/>
      <c r="E1007" s="155"/>
      <c r="F1007" s="155"/>
      <c r="G1007" s="155"/>
      <c r="H1007" s="155"/>
      <c r="I1007" s="156"/>
    </row>
    <row r="1008" spans="1:325" ht="15.75" customHeight="1" x14ac:dyDescent="0.25">
      <c r="A1008" s="391" t="s">
        <v>585</v>
      </c>
      <c r="B1008" s="392"/>
      <c r="C1008" s="392"/>
      <c r="D1008" s="392"/>
      <c r="E1008" s="392"/>
      <c r="F1008" s="392"/>
      <c r="G1008" s="392"/>
      <c r="H1008" s="392"/>
      <c r="I1008" s="393"/>
    </row>
    <row r="1009" spans="1:9" ht="15.75" customHeight="1" x14ac:dyDescent="0.25">
      <c r="A1009" s="394" t="s">
        <v>586</v>
      </c>
      <c r="B1009" s="395" t="s">
        <v>587</v>
      </c>
      <c r="C1009" s="396"/>
      <c r="D1009" s="396"/>
      <c r="E1009" s="396"/>
      <c r="F1009" s="396"/>
      <c r="G1009" s="396"/>
      <c r="H1009" s="396"/>
      <c r="I1009" s="397"/>
    </row>
    <row r="1010" spans="1:9" ht="15.75" customHeight="1" x14ac:dyDescent="0.25">
      <c r="A1010" s="398" t="s">
        <v>588</v>
      </c>
      <c r="B1010" s="399" t="s">
        <v>589</v>
      </c>
      <c r="C1010" s="399" t="s">
        <v>590</v>
      </c>
      <c r="D1010" s="400">
        <v>46020</v>
      </c>
      <c r="E1010" s="400" t="s">
        <v>750</v>
      </c>
      <c r="F1010" s="401" t="s">
        <v>14</v>
      </c>
      <c r="G1010" s="402">
        <v>0</v>
      </c>
      <c r="H1010" s="402">
        <v>0</v>
      </c>
      <c r="I1010" s="403" t="s">
        <v>15</v>
      </c>
    </row>
    <row r="1011" spans="1:9" x14ac:dyDescent="0.25">
      <c r="A1011" s="404"/>
      <c r="B1011" s="405"/>
      <c r="C1011" s="405"/>
      <c r="D1011" s="406"/>
      <c r="E1011" s="406"/>
      <c r="F1011" s="407" t="s">
        <v>16</v>
      </c>
      <c r="G1011" s="402">
        <v>0</v>
      </c>
      <c r="H1011" s="402">
        <v>0</v>
      </c>
      <c r="I1011" s="408"/>
    </row>
    <row r="1012" spans="1:9" x14ac:dyDescent="0.25">
      <c r="A1012" s="404"/>
      <c r="B1012" s="405"/>
      <c r="C1012" s="405"/>
      <c r="D1012" s="406"/>
      <c r="E1012" s="406"/>
      <c r="F1012" s="407" t="s">
        <v>591</v>
      </c>
      <c r="G1012" s="402">
        <v>0</v>
      </c>
      <c r="H1012" s="402">
        <v>0</v>
      </c>
      <c r="I1012" s="408"/>
    </row>
    <row r="1013" spans="1:9" ht="57" customHeight="1" x14ac:dyDescent="0.25">
      <c r="A1013" s="409"/>
      <c r="B1013" s="410"/>
      <c r="C1013" s="410"/>
      <c r="D1013" s="411"/>
      <c r="E1013" s="411"/>
      <c r="F1013" s="407" t="s">
        <v>18</v>
      </c>
      <c r="G1013" s="402">
        <v>0</v>
      </c>
      <c r="H1013" s="402">
        <v>0</v>
      </c>
      <c r="I1013" s="412"/>
    </row>
    <row r="1014" spans="1:9" ht="86.25" customHeight="1" x14ac:dyDescent="0.25">
      <c r="A1014" s="394" t="s">
        <v>592</v>
      </c>
      <c r="B1014" s="407" t="s">
        <v>955</v>
      </c>
      <c r="C1014" s="407" t="s">
        <v>593</v>
      </c>
      <c r="D1014" s="413">
        <v>46020</v>
      </c>
      <c r="E1014" s="413" t="s">
        <v>750</v>
      </c>
      <c r="F1014" s="394" t="s">
        <v>15</v>
      </c>
      <c r="G1014" s="414" t="s">
        <v>15</v>
      </c>
      <c r="H1014" s="414" t="s">
        <v>15</v>
      </c>
      <c r="I1014" s="414" t="s">
        <v>15</v>
      </c>
    </row>
    <row r="1015" spans="1:9" ht="21" customHeight="1" x14ac:dyDescent="0.25">
      <c r="A1015" s="415" t="s">
        <v>964</v>
      </c>
      <c r="B1015" s="416"/>
      <c r="C1015" s="416"/>
      <c r="D1015" s="416"/>
      <c r="E1015" s="416"/>
      <c r="F1015" s="416"/>
      <c r="G1015" s="416"/>
      <c r="H1015" s="416"/>
      <c r="I1015" s="417"/>
    </row>
    <row r="1016" spans="1:9" x14ac:dyDescent="0.25">
      <c r="A1016" s="418" t="s">
        <v>594</v>
      </c>
      <c r="B1016" s="419" t="s">
        <v>595</v>
      </c>
      <c r="C1016" s="419" t="s">
        <v>593</v>
      </c>
      <c r="D1016" s="420">
        <v>46020</v>
      </c>
      <c r="E1016" s="420" t="s">
        <v>750</v>
      </c>
      <c r="F1016" s="407" t="s">
        <v>14</v>
      </c>
      <c r="G1016" s="414">
        <v>932.4</v>
      </c>
      <c r="H1016" s="414">
        <v>0</v>
      </c>
      <c r="I1016" s="421" t="s">
        <v>15</v>
      </c>
    </row>
    <row r="1017" spans="1:9" x14ac:dyDescent="0.25">
      <c r="A1017" s="418"/>
      <c r="B1017" s="419"/>
      <c r="C1017" s="419"/>
      <c r="D1017" s="420"/>
      <c r="E1017" s="420"/>
      <c r="F1017" s="407" t="s">
        <v>16</v>
      </c>
      <c r="G1017" s="414">
        <v>841.49</v>
      </c>
      <c r="H1017" s="414">
        <v>0</v>
      </c>
      <c r="I1017" s="421"/>
    </row>
    <row r="1018" spans="1:9" x14ac:dyDescent="0.25">
      <c r="A1018" s="418"/>
      <c r="B1018" s="419"/>
      <c r="C1018" s="419"/>
      <c r="D1018" s="420"/>
      <c r="E1018" s="420"/>
      <c r="F1018" s="407" t="s">
        <v>17</v>
      </c>
      <c r="G1018" s="414">
        <v>44.29</v>
      </c>
      <c r="H1018" s="414">
        <v>0</v>
      </c>
      <c r="I1018" s="422"/>
    </row>
    <row r="1019" spans="1:9" x14ac:dyDescent="0.25">
      <c r="A1019" s="418"/>
      <c r="B1019" s="419"/>
      <c r="C1019" s="419"/>
      <c r="D1019" s="420"/>
      <c r="E1019" s="420"/>
      <c r="F1019" s="407" t="s">
        <v>18</v>
      </c>
      <c r="G1019" s="414">
        <v>46.62</v>
      </c>
      <c r="H1019" s="414">
        <v>0</v>
      </c>
      <c r="I1019" s="422"/>
    </row>
    <row r="1020" spans="1:9" ht="47.25" x14ac:dyDescent="0.25">
      <c r="A1020" s="394" t="s">
        <v>596</v>
      </c>
      <c r="B1020" s="407" t="s">
        <v>956</v>
      </c>
      <c r="C1020" s="407" t="s">
        <v>593</v>
      </c>
      <c r="D1020" s="413">
        <v>46020</v>
      </c>
      <c r="E1020" s="413" t="s">
        <v>750</v>
      </c>
      <c r="F1020" s="394" t="s">
        <v>15</v>
      </c>
      <c r="G1020" s="394" t="s">
        <v>15</v>
      </c>
      <c r="H1020" s="394" t="s">
        <v>15</v>
      </c>
      <c r="I1020" s="394" t="s">
        <v>15</v>
      </c>
    </row>
    <row r="1021" spans="1:9" ht="72.75" customHeight="1" x14ac:dyDescent="0.25">
      <c r="A1021" s="423" t="s">
        <v>958</v>
      </c>
      <c r="B1021" s="424"/>
      <c r="C1021" s="424"/>
      <c r="D1021" s="424"/>
      <c r="E1021" s="424"/>
      <c r="F1021" s="424"/>
      <c r="G1021" s="424"/>
      <c r="H1021" s="424"/>
      <c r="I1021" s="425"/>
    </row>
    <row r="1022" spans="1:9" ht="53.25" customHeight="1" x14ac:dyDescent="0.25">
      <c r="A1022" s="394" t="s">
        <v>597</v>
      </c>
      <c r="B1022" s="407" t="s">
        <v>957</v>
      </c>
      <c r="C1022" s="407" t="s">
        <v>593</v>
      </c>
      <c r="D1022" s="413">
        <v>46020</v>
      </c>
      <c r="E1022" s="413" t="s">
        <v>750</v>
      </c>
      <c r="F1022" s="394" t="s">
        <v>15</v>
      </c>
      <c r="G1022" s="394" t="s">
        <v>15</v>
      </c>
      <c r="H1022" s="394" t="s">
        <v>15</v>
      </c>
      <c r="I1022" s="394" t="s">
        <v>15</v>
      </c>
    </row>
    <row r="1023" spans="1:9" ht="29.25" customHeight="1" x14ac:dyDescent="0.25">
      <c r="A1023" s="426" t="s">
        <v>965</v>
      </c>
      <c r="B1023" s="427"/>
      <c r="C1023" s="427"/>
      <c r="D1023" s="427"/>
      <c r="E1023" s="427"/>
      <c r="F1023" s="427"/>
      <c r="G1023" s="427"/>
      <c r="H1023" s="427"/>
      <c r="I1023" s="428"/>
    </row>
    <row r="1024" spans="1:9" ht="36" customHeight="1" x14ac:dyDescent="0.25">
      <c r="A1024" s="164" t="s">
        <v>1081</v>
      </c>
      <c r="B1024" s="164"/>
      <c r="C1024" s="164"/>
      <c r="D1024" s="164"/>
      <c r="E1024" s="164"/>
      <c r="F1024" s="164"/>
      <c r="G1024" s="164"/>
      <c r="H1024" s="164"/>
      <c r="I1024" s="164"/>
    </row>
    <row r="1025" spans="1:9" x14ac:dyDescent="0.25">
      <c r="A1025" s="81" t="s">
        <v>598</v>
      </c>
      <c r="B1025" s="237" t="s">
        <v>599</v>
      </c>
      <c r="C1025" s="237"/>
      <c r="D1025" s="237"/>
      <c r="E1025" s="237"/>
      <c r="F1025" s="237"/>
      <c r="G1025" s="237"/>
      <c r="H1025" s="237"/>
      <c r="I1025" s="237"/>
    </row>
    <row r="1026" spans="1:9" x14ac:dyDescent="0.25">
      <c r="A1026" s="148" t="s">
        <v>600</v>
      </c>
      <c r="B1026" s="141" t="s">
        <v>601</v>
      </c>
      <c r="C1026" s="141" t="s">
        <v>960</v>
      </c>
      <c r="D1026" s="158">
        <v>45930</v>
      </c>
      <c r="E1026" s="158" t="s">
        <v>750</v>
      </c>
      <c r="F1026" s="111" t="s">
        <v>14</v>
      </c>
      <c r="G1026" s="62">
        <v>750.23</v>
      </c>
      <c r="H1026" s="62">
        <v>150</v>
      </c>
      <c r="I1026" s="148" t="s">
        <v>15</v>
      </c>
    </row>
    <row r="1027" spans="1:9" x14ac:dyDescent="0.25">
      <c r="A1027" s="149"/>
      <c r="B1027" s="142"/>
      <c r="C1027" s="142"/>
      <c r="D1027" s="159"/>
      <c r="E1027" s="159"/>
      <c r="F1027" s="111" t="s">
        <v>16</v>
      </c>
      <c r="G1027" s="62">
        <v>0</v>
      </c>
      <c r="H1027" s="62">
        <v>0</v>
      </c>
      <c r="I1027" s="149"/>
    </row>
    <row r="1028" spans="1:9" x14ac:dyDescent="0.25">
      <c r="A1028" s="149"/>
      <c r="B1028" s="142"/>
      <c r="C1028" s="142"/>
      <c r="D1028" s="159"/>
      <c r="E1028" s="159"/>
      <c r="F1028" s="111" t="s">
        <v>17</v>
      </c>
      <c r="G1028" s="62">
        <v>0</v>
      </c>
      <c r="H1028" s="62">
        <v>0</v>
      </c>
      <c r="I1028" s="149"/>
    </row>
    <row r="1029" spans="1:9" ht="158.25" customHeight="1" x14ac:dyDescent="0.25">
      <c r="A1029" s="149"/>
      <c r="B1029" s="142"/>
      <c r="C1029" s="142"/>
      <c r="D1029" s="159"/>
      <c r="E1029" s="159"/>
      <c r="F1029" s="86" t="s">
        <v>18</v>
      </c>
      <c r="G1029" s="62">
        <v>750.23</v>
      </c>
      <c r="H1029" s="62">
        <v>150</v>
      </c>
      <c r="I1029" s="153"/>
    </row>
    <row r="1030" spans="1:9" ht="207.75" customHeight="1" x14ac:dyDescent="0.25">
      <c r="A1030" s="84" t="s">
        <v>602</v>
      </c>
      <c r="B1030" s="86" t="s">
        <v>961</v>
      </c>
      <c r="C1030" s="86" t="s">
        <v>960</v>
      </c>
      <c r="D1030" s="100">
        <v>45930</v>
      </c>
      <c r="E1030" s="100" t="s">
        <v>750</v>
      </c>
      <c r="F1030" s="84" t="s">
        <v>15</v>
      </c>
      <c r="G1030" s="84" t="s">
        <v>15</v>
      </c>
      <c r="H1030" s="84" t="s">
        <v>15</v>
      </c>
      <c r="I1030" s="84" t="s">
        <v>15</v>
      </c>
    </row>
    <row r="1031" spans="1:9" ht="104.25" customHeight="1" x14ac:dyDescent="0.25">
      <c r="A1031" s="154" t="s">
        <v>980</v>
      </c>
      <c r="B1031" s="155"/>
      <c r="C1031" s="155"/>
      <c r="D1031" s="155"/>
      <c r="E1031" s="155"/>
      <c r="F1031" s="155"/>
      <c r="G1031" s="155"/>
      <c r="H1031" s="155"/>
      <c r="I1031" s="156"/>
    </row>
    <row r="1032" spans="1:9" x14ac:dyDescent="0.25">
      <c r="A1032" s="148" t="s">
        <v>603</v>
      </c>
      <c r="B1032" s="141" t="s">
        <v>604</v>
      </c>
      <c r="C1032" s="141" t="s">
        <v>960</v>
      </c>
      <c r="D1032" s="158">
        <v>46017</v>
      </c>
      <c r="E1032" s="158" t="s">
        <v>750</v>
      </c>
      <c r="F1032" s="111" t="str">
        <f>F1026</f>
        <v>Всего</v>
      </c>
      <c r="G1032" s="62">
        <v>0</v>
      </c>
      <c r="H1032" s="62">
        <v>0</v>
      </c>
      <c r="I1032" s="148" t="s">
        <v>15</v>
      </c>
    </row>
    <row r="1033" spans="1:9" x14ac:dyDescent="0.25">
      <c r="A1033" s="149"/>
      <c r="B1033" s="142"/>
      <c r="C1033" s="142"/>
      <c r="D1033" s="159"/>
      <c r="E1033" s="159"/>
      <c r="F1033" s="111" t="str">
        <f>F1027</f>
        <v>федеральный бюджет</v>
      </c>
      <c r="G1033" s="52">
        <v>0</v>
      </c>
      <c r="H1033" s="62">
        <v>0</v>
      </c>
      <c r="I1033" s="149"/>
    </row>
    <row r="1034" spans="1:9" x14ac:dyDescent="0.25">
      <c r="A1034" s="149"/>
      <c r="B1034" s="142"/>
      <c r="C1034" s="142"/>
      <c r="D1034" s="159"/>
      <c r="E1034" s="159"/>
      <c r="F1034" s="111" t="str">
        <f>F1028</f>
        <v>краевой бюджет</v>
      </c>
      <c r="G1034" s="62">
        <v>0</v>
      </c>
      <c r="H1034" s="62">
        <v>0</v>
      </c>
      <c r="I1034" s="149"/>
    </row>
    <row r="1035" spans="1:9" ht="159.75" customHeight="1" x14ac:dyDescent="0.25">
      <c r="A1035" s="153"/>
      <c r="B1035" s="157"/>
      <c r="C1035" s="157"/>
      <c r="D1035" s="160"/>
      <c r="E1035" s="160"/>
      <c r="F1035" s="111" t="str">
        <f>F1029</f>
        <v>местный бюджет</v>
      </c>
      <c r="G1035" s="62">
        <v>0</v>
      </c>
      <c r="H1035" s="62">
        <v>0</v>
      </c>
      <c r="I1035" s="153"/>
    </row>
    <row r="1036" spans="1:9" ht="117" customHeight="1" x14ac:dyDescent="0.25">
      <c r="A1036" s="84" t="s">
        <v>605</v>
      </c>
      <c r="B1036" s="86" t="s">
        <v>962</v>
      </c>
      <c r="C1036" s="86" t="s">
        <v>963</v>
      </c>
      <c r="D1036" s="100">
        <v>46017</v>
      </c>
      <c r="E1036" s="100" t="s">
        <v>750</v>
      </c>
      <c r="F1036" s="84" t="s">
        <v>15</v>
      </c>
      <c r="G1036" s="63" t="s">
        <v>15</v>
      </c>
      <c r="H1036" s="63" t="s">
        <v>15</v>
      </c>
      <c r="I1036" s="84" t="s">
        <v>15</v>
      </c>
    </row>
    <row r="1037" spans="1:9" ht="21.75" customHeight="1" x14ac:dyDescent="0.25">
      <c r="A1037" s="206" t="s">
        <v>982</v>
      </c>
      <c r="B1037" s="207"/>
      <c r="C1037" s="207"/>
      <c r="D1037" s="207"/>
      <c r="E1037" s="207"/>
      <c r="F1037" s="207"/>
      <c r="G1037" s="207"/>
      <c r="H1037" s="207"/>
      <c r="I1037" s="208"/>
    </row>
    <row r="1038" spans="1:9" x14ac:dyDescent="0.25">
      <c r="A1038" s="148" t="s">
        <v>606</v>
      </c>
      <c r="B1038" s="132" t="s">
        <v>983</v>
      </c>
      <c r="C1038" s="141" t="s">
        <v>960</v>
      </c>
      <c r="D1038" s="158">
        <v>45930</v>
      </c>
      <c r="E1038" s="158" t="s">
        <v>750</v>
      </c>
      <c r="F1038" s="88" t="s">
        <v>14</v>
      </c>
      <c r="G1038" s="67">
        <v>24075.99</v>
      </c>
      <c r="H1038" s="52">
        <v>0</v>
      </c>
      <c r="I1038" s="148" t="s">
        <v>15</v>
      </c>
    </row>
    <row r="1039" spans="1:9" x14ac:dyDescent="0.25">
      <c r="A1039" s="149"/>
      <c r="B1039" s="133"/>
      <c r="C1039" s="142"/>
      <c r="D1039" s="159"/>
      <c r="E1039" s="159"/>
      <c r="F1039" s="111" t="s">
        <v>16</v>
      </c>
      <c r="G1039" s="67">
        <v>23811.39</v>
      </c>
      <c r="H1039" s="52">
        <v>0</v>
      </c>
      <c r="I1039" s="149"/>
    </row>
    <row r="1040" spans="1:9" x14ac:dyDescent="0.25">
      <c r="A1040" s="149"/>
      <c r="B1040" s="133"/>
      <c r="C1040" s="142"/>
      <c r="D1040" s="159"/>
      <c r="E1040" s="159"/>
      <c r="F1040" s="111" t="s">
        <v>17</v>
      </c>
      <c r="G1040" s="67">
        <v>240.52</v>
      </c>
      <c r="H1040" s="52">
        <v>0</v>
      </c>
      <c r="I1040" s="149"/>
    </row>
    <row r="1041" spans="1:325" ht="161.25" customHeight="1" x14ac:dyDescent="0.25">
      <c r="A1041" s="153"/>
      <c r="B1041" s="134"/>
      <c r="C1041" s="157"/>
      <c r="D1041" s="160"/>
      <c r="E1041" s="160"/>
      <c r="F1041" s="111" t="s">
        <v>18</v>
      </c>
      <c r="G1041" s="113">
        <v>24.08</v>
      </c>
      <c r="H1041" s="52">
        <v>0</v>
      </c>
      <c r="I1041" s="153"/>
    </row>
    <row r="1042" spans="1:325" ht="78.75" x14ac:dyDescent="0.25">
      <c r="A1042" s="113" t="s">
        <v>608</v>
      </c>
      <c r="B1042" s="111" t="s">
        <v>966</v>
      </c>
      <c r="C1042" s="86" t="s">
        <v>967</v>
      </c>
      <c r="D1042" s="112">
        <v>45930</v>
      </c>
      <c r="E1042" s="112" t="s">
        <v>750</v>
      </c>
      <c r="F1042" s="113" t="s">
        <v>15</v>
      </c>
      <c r="G1042" s="113" t="s">
        <v>15</v>
      </c>
      <c r="H1042" s="113" t="s">
        <v>15</v>
      </c>
      <c r="I1042" s="113" t="s">
        <v>15</v>
      </c>
    </row>
    <row r="1043" spans="1:325" ht="102" customHeight="1" x14ac:dyDescent="0.25">
      <c r="A1043" s="154" t="s">
        <v>1030</v>
      </c>
      <c r="B1043" s="155"/>
      <c r="C1043" s="155"/>
      <c r="D1043" s="155"/>
      <c r="E1043" s="155"/>
      <c r="F1043" s="155"/>
      <c r="G1043" s="155"/>
      <c r="H1043" s="155"/>
      <c r="I1043" s="156"/>
    </row>
    <row r="1044" spans="1:325" s="121" customFormat="1" x14ac:dyDescent="0.25">
      <c r="A1044" s="129" t="s">
        <v>609</v>
      </c>
      <c r="B1044" s="132" t="s">
        <v>607</v>
      </c>
      <c r="C1044" s="132" t="s">
        <v>593</v>
      </c>
      <c r="D1044" s="123">
        <v>46017</v>
      </c>
      <c r="E1044" s="123" t="s">
        <v>750</v>
      </c>
      <c r="F1044" s="78" t="s">
        <v>14</v>
      </c>
      <c r="G1044" s="119">
        <v>0</v>
      </c>
      <c r="H1044" s="119">
        <v>0</v>
      </c>
      <c r="I1044" s="129" t="s">
        <v>15</v>
      </c>
      <c r="J1044" s="120"/>
      <c r="K1044" s="120"/>
      <c r="L1044" s="120"/>
      <c r="M1044" s="120"/>
      <c r="N1044" s="120"/>
      <c r="O1044" s="120"/>
      <c r="P1044" s="120"/>
      <c r="Q1044" s="120"/>
      <c r="R1044" s="120"/>
      <c r="S1044" s="120"/>
      <c r="T1044" s="120"/>
      <c r="U1044" s="120"/>
      <c r="V1044" s="120"/>
      <c r="W1044" s="120"/>
      <c r="X1044" s="120"/>
      <c r="Y1044" s="120"/>
      <c r="Z1044" s="120"/>
      <c r="AA1044" s="120"/>
      <c r="AB1044" s="120"/>
      <c r="AC1044" s="120"/>
      <c r="AD1044" s="120"/>
      <c r="AE1044" s="120"/>
      <c r="AF1044" s="120"/>
      <c r="AG1044" s="120"/>
      <c r="AH1044" s="120"/>
      <c r="AI1044" s="120"/>
      <c r="AJ1044" s="120"/>
      <c r="AK1044" s="120"/>
      <c r="AL1044" s="120"/>
      <c r="AM1044" s="120"/>
      <c r="AN1044" s="120"/>
      <c r="AO1044" s="120"/>
      <c r="AP1044" s="120"/>
      <c r="AQ1044" s="120"/>
      <c r="AR1044" s="120"/>
      <c r="AS1044" s="120"/>
      <c r="AT1044" s="120"/>
      <c r="AU1044" s="120"/>
      <c r="AV1044" s="120"/>
      <c r="AW1044" s="120"/>
      <c r="AX1044" s="120"/>
      <c r="AY1044" s="120"/>
      <c r="AZ1044" s="120"/>
      <c r="BA1044" s="120"/>
      <c r="BB1044" s="120"/>
      <c r="BC1044" s="120"/>
      <c r="BD1044" s="120"/>
      <c r="BE1044" s="120"/>
      <c r="BF1044" s="120"/>
      <c r="BG1044" s="120"/>
      <c r="BH1044" s="120"/>
      <c r="BI1044" s="120"/>
      <c r="BJ1044" s="120"/>
      <c r="BK1044" s="120"/>
      <c r="BL1044" s="120"/>
      <c r="BM1044" s="120"/>
      <c r="BN1044" s="120"/>
      <c r="BO1044" s="120"/>
      <c r="BP1044" s="120"/>
      <c r="BQ1044" s="120"/>
      <c r="BR1044" s="120"/>
      <c r="BS1044" s="120"/>
      <c r="BT1044" s="120"/>
      <c r="BU1044" s="120"/>
      <c r="BV1044" s="120"/>
      <c r="BW1044" s="120"/>
      <c r="BX1044" s="120"/>
      <c r="BY1044" s="120"/>
      <c r="BZ1044" s="120"/>
      <c r="CA1044" s="120"/>
      <c r="CB1044" s="120"/>
      <c r="CC1044" s="120"/>
      <c r="CD1044" s="120"/>
      <c r="CE1044" s="120"/>
      <c r="CF1044" s="120"/>
      <c r="CG1044" s="120"/>
      <c r="CH1044" s="120"/>
      <c r="CI1044" s="120"/>
      <c r="CJ1044" s="120"/>
      <c r="CK1044" s="120"/>
      <c r="CL1044" s="120"/>
      <c r="CM1044" s="120"/>
      <c r="CN1044" s="120"/>
      <c r="CO1044" s="120"/>
      <c r="CP1044" s="120"/>
      <c r="CQ1044" s="120"/>
      <c r="CR1044" s="120"/>
      <c r="CS1044" s="120"/>
      <c r="CT1044" s="120"/>
      <c r="CU1044" s="120"/>
      <c r="CV1044" s="120"/>
      <c r="CW1044" s="120"/>
      <c r="CX1044" s="120"/>
      <c r="CY1044" s="120"/>
      <c r="CZ1044" s="120"/>
      <c r="DA1044" s="120"/>
      <c r="DB1044" s="120"/>
      <c r="DC1044" s="120"/>
      <c r="DD1044" s="120"/>
      <c r="DE1044" s="120"/>
      <c r="DF1044" s="120"/>
      <c r="DG1044" s="120"/>
      <c r="DH1044" s="120"/>
      <c r="DI1044" s="120"/>
      <c r="DJ1044" s="120"/>
      <c r="DK1044" s="120"/>
      <c r="DL1044" s="120"/>
      <c r="DM1044" s="120"/>
      <c r="DN1044" s="120"/>
      <c r="DO1044" s="120"/>
      <c r="DP1044" s="120"/>
      <c r="DQ1044" s="120"/>
      <c r="DR1044" s="120"/>
      <c r="DS1044" s="120"/>
      <c r="DT1044" s="120"/>
      <c r="DU1044" s="120"/>
      <c r="DV1044" s="120"/>
      <c r="DW1044" s="120"/>
      <c r="DX1044" s="120"/>
      <c r="DY1044" s="120"/>
      <c r="DZ1044" s="120"/>
      <c r="EA1044" s="120"/>
      <c r="EB1044" s="120"/>
      <c r="EC1044" s="120"/>
      <c r="ED1044" s="120"/>
      <c r="EE1044" s="120"/>
      <c r="EF1044" s="120"/>
      <c r="EG1044" s="120"/>
      <c r="EH1044" s="120"/>
      <c r="EI1044" s="120"/>
      <c r="EJ1044" s="120"/>
      <c r="EK1044" s="120"/>
      <c r="EL1044" s="120"/>
      <c r="EM1044" s="120"/>
      <c r="EN1044" s="120"/>
      <c r="EO1044" s="120"/>
      <c r="EP1044" s="120"/>
      <c r="EQ1044" s="120"/>
      <c r="ER1044" s="120"/>
      <c r="ES1044" s="120"/>
      <c r="ET1044" s="120"/>
      <c r="EU1044" s="120"/>
      <c r="EV1044" s="120"/>
      <c r="EW1044" s="120"/>
      <c r="EX1044" s="120"/>
      <c r="EY1044" s="120"/>
      <c r="EZ1044" s="120"/>
      <c r="FA1044" s="120"/>
      <c r="FB1044" s="120"/>
      <c r="FC1044" s="120"/>
      <c r="FD1044" s="120"/>
      <c r="FE1044" s="120"/>
      <c r="FF1044" s="120"/>
      <c r="FG1044" s="120"/>
      <c r="FH1044" s="120"/>
      <c r="FI1044" s="120"/>
      <c r="FJ1044" s="120"/>
      <c r="FK1044" s="120"/>
      <c r="FL1044" s="120"/>
      <c r="FM1044" s="120"/>
      <c r="FN1044" s="120"/>
      <c r="FO1044" s="120"/>
      <c r="FP1044" s="120"/>
      <c r="FQ1044" s="120"/>
      <c r="FR1044" s="120"/>
      <c r="FS1044" s="120"/>
      <c r="FT1044" s="120"/>
      <c r="FU1044" s="120"/>
      <c r="FV1044" s="120"/>
      <c r="FW1044" s="120"/>
      <c r="FX1044" s="120"/>
      <c r="FY1044" s="120"/>
      <c r="FZ1044" s="120"/>
      <c r="GA1044" s="120"/>
      <c r="GB1044" s="120"/>
      <c r="GC1044" s="120"/>
      <c r="GD1044" s="120"/>
      <c r="GE1044" s="120"/>
      <c r="GF1044" s="120"/>
      <c r="GG1044" s="120"/>
      <c r="GH1044" s="120"/>
      <c r="GI1044" s="120"/>
      <c r="GJ1044" s="120"/>
      <c r="GK1044" s="120"/>
      <c r="GL1044" s="120"/>
      <c r="GM1044" s="120"/>
      <c r="GN1044" s="120"/>
      <c r="GO1044" s="120"/>
      <c r="GP1044" s="120"/>
      <c r="GQ1044" s="120"/>
      <c r="GR1044" s="120"/>
      <c r="GS1044" s="120"/>
      <c r="GT1044" s="120"/>
      <c r="GU1044" s="120"/>
      <c r="GV1044" s="120"/>
      <c r="GW1044" s="120"/>
      <c r="GX1044" s="120"/>
      <c r="GY1044" s="120"/>
      <c r="GZ1044" s="120"/>
      <c r="HA1044" s="120"/>
      <c r="HB1044" s="120"/>
      <c r="HC1044" s="120"/>
      <c r="HD1044" s="120"/>
      <c r="HE1044" s="120"/>
      <c r="HF1044" s="120"/>
      <c r="HG1044" s="120"/>
      <c r="HH1044" s="120"/>
      <c r="HI1044" s="120"/>
      <c r="HJ1044" s="120"/>
      <c r="HK1044" s="120"/>
      <c r="HL1044" s="120"/>
      <c r="HM1044" s="120"/>
      <c r="HN1044" s="120"/>
      <c r="HO1044" s="120"/>
      <c r="HP1044" s="120"/>
      <c r="HQ1044" s="120"/>
      <c r="HR1044" s="120"/>
      <c r="HS1044" s="120"/>
      <c r="HT1044" s="120"/>
      <c r="HU1044" s="120"/>
      <c r="HV1044" s="120"/>
      <c r="HW1044" s="120"/>
      <c r="HX1044" s="120"/>
      <c r="HY1044" s="120"/>
      <c r="HZ1044" s="120"/>
      <c r="IA1044" s="120"/>
      <c r="IB1044" s="120"/>
      <c r="IC1044" s="120"/>
      <c r="ID1044" s="120"/>
      <c r="IE1044" s="120"/>
      <c r="IF1044" s="120"/>
      <c r="IG1044" s="120"/>
      <c r="IH1044" s="120"/>
      <c r="II1044" s="120"/>
      <c r="IJ1044" s="120"/>
      <c r="IK1044" s="120"/>
      <c r="IL1044" s="120"/>
      <c r="IM1044" s="120"/>
      <c r="IN1044" s="120"/>
      <c r="IO1044" s="120"/>
      <c r="IP1044" s="120"/>
      <c r="IQ1044" s="120"/>
      <c r="IR1044" s="120"/>
      <c r="IS1044" s="120"/>
      <c r="IT1044" s="120"/>
      <c r="IU1044" s="120"/>
      <c r="IV1044" s="120"/>
      <c r="IW1044" s="120"/>
      <c r="IX1044" s="120"/>
      <c r="IY1044" s="120"/>
      <c r="IZ1044" s="120"/>
      <c r="JA1044" s="120"/>
      <c r="JB1044" s="120"/>
      <c r="JC1044" s="120"/>
      <c r="JD1044" s="120"/>
      <c r="JE1044" s="120"/>
      <c r="JF1044" s="120"/>
      <c r="JG1044" s="120"/>
      <c r="JH1044" s="120"/>
      <c r="JI1044" s="120"/>
      <c r="JJ1044" s="120"/>
      <c r="JK1044" s="120"/>
      <c r="JL1044" s="120"/>
      <c r="JM1044" s="120"/>
      <c r="JN1044" s="120"/>
      <c r="JO1044" s="120"/>
      <c r="JP1044" s="120"/>
      <c r="JQ1044" s="120"/>
      <c r="JR1044" s="120"/>
      <c r="JS1044" s="120"/>
      <c r="JT1044" s="120"/>
      <c r="JU1044" s="120"/>
      <c r="JV1044" s="120"/>
      <c r="JW1044" s="120"/>
      <c r="JX1044" s="120"/>
      <c r="JY1044" s="120"/>
      <c r="JZ1044" s="120"/>
      <c r="KA1044" s="120"/>
      <c r="KB1044" s="120"/>
      <c r="KC1044" s="120"/>
      <c r="KD1044" s="120"/>
      <c r="KE1044" s="120"/>
      <c r="KF1044" s="120"/>
      <c r="KG1044" s="120"/>
      <c r="KH1044" s="120"/>
      <c r="KI1044" s="120"/>
      <c r="KJ1044" s="120"/>
      <c r="KK1044" s="120"/>
      <c r="KL1044" s="120"/>
      <c r="KM1044" s="120"/>
      <c r="KN1044" s="120"/>
      <c r="KO1044" s="120"/>
      <c r="KP1044" s="120"/>
      <c r="KQ1044" s="120"/>
      <c r="KR1044" s="120"/>
      <c r="KS1044" s="120"/>
      <c r="KT1044" s="120"/>
      <c r="KU1044" s="120"/>
      <c r="KV1044" s="120"/>
      <c r="KW1044" s="120"/>
      <c r="KX1044" s="120"/>
      <c r="KY1044" s="120"/>
      <c r="KZ1044" s="120"/>
      <c r="LA1044" s="120"/>
      <c r="LB1044" s="120"/>
      <c r="LC1044" s="120"/>
      <c r="LD1044" s="120"/>
      <c r="LE1044" s="120"/>
      <c r="LF1044" s="120"/>
      <c r="LG1044" s="120"/>
      <c r="LH1044" s="120"/>
      <c r="LI1044" s="120"/>
      <c r="LJ1044" s="120"/>
      <c r="LK1044" s="120"/>
      <c r="LL1044" s="120"/>
      <c r="LM1044" s="120"/>
    </row>
    <row r="1045" spans="1:325" s="121" customFormat="1" x14ac:dyDescent="0.25">
      <c r="A1045" s="130"/>
      <c r="B1045" s="133"/>
      <c r="C1045" s="133"/>
      <c r="D1045" s="124"/>
      <c r="E1045" s="124"/>
      <c r="F1045" s="78" t="s">
        <v>16</v>
      </c>
      <c r="G1045" s="119">
        <v>0</v>
      </c>
      <c r="H1045" s="119">
        <v>0</v>
      </c>
      <c r="I1045" s="130"/>
      <c r="J1045" s="120"/>
      <c r="K1045" s="120"/>
      <c r="L1045" s="120"/>
      <c r="M1045" s="120"/>
      <c r="N1045" s="120"/>
      <c r="O1045" s="120"/>
      <c r="P1045" s="120"/>
      <c r="Q1045" s="120"/>
      <c r="R1045" s="120"/>
      <c r="S1045" s="120"/>
      <c r="T1045" s="120"/>
      <c r="U1045" s="120"/>
      <c r="V1045" s="120"/>
      <c r="W1045" s="120"/>
      <c r="X1045" s="120"/>
      <c r="Y1045" s="120"/>
      <c r="Z1045" s="120"/>
      <c r="AA1045" s="120"/>
      <c r="AB1045" s="120"/>
      <c r="AC1045" s="120"/>
      <c r="AD1045" s="120"/>
      <c r="AE1045" s="120"/>
      <c r="AF1045" s="120"/>
      <c r="AG1045" s="120"/>
      <c r="AH1045" s="120"/>
      <c r="AI1045" s="120"/>
      <c r="AJ1045" s="120"/>
      <c r="AK1045" s="120"/>
      <c r="AL1045" s="120"/>
      <c r="AM1045" s="120"/>
      <c r="AN1045" s="120"/>
      <c r="AO1045" s="120"/>
      <c r="AP1045" s="120"/>
      <c r="AQ1045" s="120"/>
      <c r="AR1045" s="120"/>
      <c r="AS1045" s="120"/>
      <c r="AT1045" s="120"/>
      <c r="AU1045" s="120"/>
      <c r="AV1045" s="120"/>
      <c r="AW1045" s="120"/>
      <c r="AX1045" s="120"/>
      <c r="AY1045" s="120"/>
      <c r="AZ1045" s="120"/>
      <c r="BA1045" s="120"/>
      <c r="BB1045" s="120"/>
      <c r="BC1045" s="120"/>
      <c r="BD1045" s="120"/>
      <c r="BE1045" s="120"/>
      <c r="BF1045" s="120"/>
      <c r="BG1045" s="120"/>
      <c r="BH1045" s="120"/>
      <c r="BI1045" s="120"/>
      <c r="BJ1045" s="120"/>
      <c r="BK1045" s="120"/>
      <c r="BL1045" s="120"/>
      <c r="BM1045" s="120"/>
      <c r="BN1045" s="120"/>
      <c r="BO1045" s="120"/>
      <c r="BP1045" s="120"/>
      <c r="BQ1045" s="120"/>
      <c r="BR1045" s="120"/>
      <c r="BS1045" s="120"/>
      <c r="BT1045" s="120"/>
      <c r="BU1045" s="120"/>
      <c r="BV1045" s="120"/>
      <c r="BW1045" s="120"/>
      <c r="BX1045" s="120"/>
      <c r="BY1045" s="120"/>
      <c r="BZ1045" s="120"/>
      <c r="CA1045" s="120"/>
      <c r="CB1045" s="120"/>
      <c r="CC1045" s="120"/>
      <c r="CD1045" s="120"/>
      <c r="CE1045" s="120"/>
      <c r="CF1045" s="120"/>
      <c r="CG1045" s="120"/>
      <c r="CH1045" s="120"/>
      <c r="CI1045" s="120"/>
      <c r="CJ1045" s="120"/>
      <c r="CK1045" s="120"/>
      <c r="CL1045" s="120"/>
      <c r="CM1045" s="120"/>
      <c r="CN1045" s="120"/>
      <c r="CO1045" s="120"/>
      <c r="CP1045" s="120"/>
      <c r="CQ1045" s="120"/>
      <c r="CR1045" s="120"/>
      <c r="CS1045" s="120"/>
      <c r="CT1045" s="120"/>
      <c r="CU1045" s="120"/>
      <c r="CV1045" s="120"/>
      <c r="CW1045" s="120"/>
      <c r="CX1045" s="120"/>
      <c r="CY1045" s="120"/>
      <c r="CZ1045" s="120"/>
      <c r="DA1045" s="120"/>
      <c r="DB1045" s="120"/>
      <c r="DC1045" s="120"/>
      <c r="DD1045" s="120"/>
      <c r="DE1045" s="120"/>
      <c r="DF1045" s="120"/>
      <c r="DG1045" s="120"/>
      <c r="DH1045" s="120"/>
      <c r="DI1045" s="120"/>
      <c r="DJ1045" s="120"/>
      <c r="DK1045" s="120"/>
      <c r="DL1045" s="120"/>
      <c r="DM1045" s="120"/>
      <c r="DN1045" s="120"/>
      <c r="DO1045" s="120"/>
      <c r="DP1045" s="120"/>
      <c r="DQ1045" s="120"/>
      <c r="DR1045" s="120"/>
      <c r="DS1045" s="120"/>
      <c r="DT1045" s="120"/>
      <c r="DU1045" s="120"/>
      <c r="DV1045" s="120"/>
      <c r="DW1045" s="120"/>
      <c r="DX1045" s="120"/>
      <c r="DY1045" s="120"/>
      <c r="DZ1045" s="120"/>
      <c r="EA1045" s="120"/>
      <c r="EB1045" s="120"/>
      <c r="EC1045" s="120"/>
      <c r="ED1045" s="120"/>
      <c r="EE1045" s="120"/>
      <c r="EF1045" s="120"/>
      <c r="EG1045" s="120"/>
      <c r="EH1045" s="120"/>
      <c r="EI1045" s="120"/>
      <c r="EJ1045" s="120"/>
      <c r="EK1045" s="120"/>
      <c r="EL1045" s="120"/>
      <c r="EM1045" s="120"/>
      <c r="EN1045" s="120"/>
      <c r="EO1045" s="120"/>
      <c r="EP1045" s="120"/>
      <c r="EQ1045" s="120"/>
      <c r="ER1045" s="120"/>
      <c r="ES1045" s="120"/>
      <c r="ET1045" s="120"/>
      <c r="EU1045" s="120"/>
      <c r="EV1045" s="120"/>
      <c r="EW1045" s="120"/>
      <c r="EX1045" s="120"/>
      <c r="EY1045" s="120"/>
      <c r="EZ1045" s="120"/>
      <c r="FA1045" s="120"/>
      <c r="FB1045" s="120"/>
      <c r="FC1045" s="120"/>
      <c r="FD1045" s="120"/>
      <c r="FE1045" s="120"/>
      <c r="FF1045" s="120"/>
      <c r="FG1045" s="120"/>
      <c r="FH1045" s="120"/>
      <c r="FI1045" s="120"/>
      <c r="FJ1045" s="120"/>
      <c r="FK1045" s="120"/>
      <c r="FL1045" s="120"/>
      <c r="FM1045" s="120"/>
      <c r="FN1045" s="120"/>
      <c r="FO1045" s="120"/>
      <c r="FP1045" s="120"/>
      <c r="FQ1045" s="120"/>
      <c r="FR1045" s="120"/>
      <c r="FS1045" s="120"/>
      <c r="FT1045" s="120"/>
      <c r="FU1045" s="120"/>
      <c r="FV1045" s="120"/>
      <c r="FW1045" s="120"/>
      <c r="FX1045" s="120"/>
      <c r="FY1045" s="120"/>
      <c r="FZ1045" s="120"/>
      <c r="GA1045" s="120"/>
      <c r="GB1045" s="120"/>
      <c r="GC1045" s="120"/>
      <c r="GD1045" s="120"/>
      <c r="GE1045" s="120"/>
      <c r="GF1045" s="120"/>
      <c r="GG1045" s="120"/>
      <c r="GH1045" s="120"/>
      <c r="GI1045" s="120"/>
      <c r="GJ1045" s="120"/>
      <c r="GK1045" s="120"/>
      <c r="GL1045" s="120"/>
      <c r="GM1045" s="120"/>
      <c r="GN1045" s="120"/>
      <c r="GO1045" s="120"/>
      <c r="GP1045" s="120"/>
      <c r="GQ1045" s="120"/>
      <c r="GR1045" s="120"/>
      <c r="GS1045" s="120"/>
      <c r="GT1045" s="120"/>
      <c r="GU1045" s="120"/>
      <c r="GV1045" s="120"/>
      <c r="GW1045" s="120"/>
      <c r="GX1045" s="120"/>
      <c r="GY1045" s="120"/>
      <c r="GZ1045" s="120"/>
      <c r="HA1045" s="120"/>
      <c r="HB1045" s="120"/>
      <c r="HC1045" s="120"/>
      <c r="HD1045" s="120"/>
      <c r="HE1045" s="120"/>
      <c r="HF1045" s="120"/>
      <c r="HG1045" s="120"/>
      <c r="HH1045" s="120"/>
      <c r="HI1045" s="120"/>
      <c r="HJ1045" s="120"/>
      <c r="HK1045" s="120"/>
      <c r="HL1045" s="120"/>
      <c r="HM1045" s="120"/>
      <c r="HN1045" s="120"/>
      <c r="HO1045" s="120"/>
      <c r="HP1045" s="120"/>
      <c r="HQ1045" s="120"/>
      <c r="HR1045" s="120"/>
      <c r="HS1045" s="120"/>
      <c r="HT1045" s="120"/>
      <c r="HU1045" s="120"/>
      <c r="HV1045" s="120"/>
      <c r="HW1045" s="120"/>
      <c r="HX1045" s="120"/>
      <c r="HY1045" s="120"/>
      <c r="HZ1045" s="120"/>
      <c r="IA1045" s="120"/>
      <c r="IB1045" s="120"/>
      <c r="IC1045" s="120"/>
      <c r="ID1045" s="120"/>
      <c r="IE1045" s="120"/>
      <c r="IF1045" s="120"/>
      <c r="IG1045" s="120"/>
      <c r="IH1045" s="120"/>
      <c r="II1045" s="120"/>
      <c r="IJ1045" s="120"/>
      <c r="IK1045" s="120"/>
      <c r="IL1045" s="120"/>
      <c r="IM1045" s="120"/>
      <c r="IN1045" s="120"/>
      <c r="IO1045" s="120"/>
      <c r="IP1045" s="120"/>
      <c r="IQ1045" s="120"/>
      <c r="IR1045" s="120"/>
      <c r="IS1045" s="120"/>
      <c r="IT1045" s="120"/>
      <c r="IU1045" s="120"/>
      <c r="IV1045" s="120"/>
      <c r="IW1045" s="120"/>
      <c r="IX1045" s="120"/>
      <c r="IY1045" s="120"/>
      <c r="IZ1045" s="120"/>
      <c r="JA1045" s="120"/>
      <c r="JB1045" s="120"/>
      <c r="JC1045" s="120"/>
      <c r="JD1045" s="120"/>
      <c r="JE1045" s="120"/>
      <c r="JF1045" s="120"/>
      <c r="JG1045" s="120"/>
      <c r="JH1045" s="120"/>
      <c r="JI1045" s="120"/>
      <c r="JJ1045" s="120"/>
      <c r="JK1045" s="120"/>
      <c r="JL1045" s="120"/>
      <c r="JM1045" s="120"/>
      <c r="JN1045" s="120"/>
      <c r="JO1045" s="120"/>
      <c r="JP1045" s="120"/>
      <c r="JQ1045" s="120"/>
      <c r="JR1045" s="120"/>
      <c r="JS1045" s="120"/>
      <c r="JT1045" s="120"/>
      <c r="JU1045" s="120"/>
      <c r="JV1045" s="120"/>
      <c r="JW1045" s="120"/>
      <c r="JX1045" s="120"/>
      <c r="JY1045" s="120"/>
      <c r="JZ1045" s="120"/>
      <c r="KA1045" s="120"/>
      <c r="KB1045" s="120"/>
      <c r="KC1045" s="120"/>
      <c r="KD1045" s="120"/>
      <c r="KE1045" s="120"/>
      <c r="KF1045" s="120"/>
      <c r="KG1045" s="120"/>
      <c r="KH1045" s="120"/>
      <c r="KI1045" s="120"/>
      <c r="KJ1045" s="120"/>
      <c r="KK1045" s="120"/>
      <c r="KL1045" s="120"/>
      <c r="KM1045" s="120"/>
      <c r="KN1045" s="120"/>
      <c r="KO1045" s="120"/>
      <c r="KP1045" s="120"/>
      <c r="KQ1045" s="120"/>
      <c r="KR1045" s="120"/>
      <c r="KS1045" s="120"/>
      <c r="KT1045" s="120"/>
      <c r="KU1045" s="120"/>
      <c r="KV1045" s="120"/>
      <c r="KW1045" s="120"/>
      <c r="KX1045" s="120"/>
      <c r="KY1045" s="120"/>
      <c r="KZ1045" s="120"/>
      <c r="LA1045" s="120"/>
      <c r="LB1045" s="120"/>
      <c r="LC1045" s="120"/>
      <c r="LD1045" s="120"/>
      <c r="LE1045" s="120"/>
      <c r="LF1045" s="120"/>
      <c r="LG1045" s="120"/>
      <c r="LH1045" s="120"/>
      <c r="LI1045" s="120"/>
      <c r="LJ1045" s="120"/>
      <c r="LK1045" s="120"/>
      <c r="LL1045" s="120"/>
      <c r="LM1045" s="120"/>
    </row>
    <row r="1046" spans="1:325" s="121" customFormat="1" x14ac:dyDescent="0.25">
      <c r="A1046" s="130"/>
      <c r="B1046" s="133"/>
      <c r="C1046" s="133"/>
      <c r="D1046" s="124"/>
      <c r="E1046" s="124"/>
      <c r="F1046" s="78" t="s">
        <v>17</v>
      </c>
      <c r="G1046" s="119">
        <v>0</v>
      </c>
      <c r="H1046" s="119">
        <v>0</v>
      </c>
      <c r="I1046" s="130"/>
      <c r="J1046" s="120"/>
      <c r="K1046" s="120"/>
      <c r="L1046" s="120"/>
      <c r="M1046" s="120"/>
      <c r="N1046" s="120"/>
      <c r="O1046" s="120"/>
      <c r="P1046" s="120"/>
      <c r="Q1046" s="120"/>
      <c r="R1046" s="120"/>
      <c r="S1046" s="120"/>
      <c r="T1046" s="120"/>
      <c r="U1046" s="120"/>
      <c r="V1046" s="120"/>
      <c r="W1046" s="120"/>
      <c r="X1046" s="120"/>
      <c r="Y1046" s="120"/>
      <c r="Z1046" s="120"/>
      <c r="AA1046" s="120"/>
      <c r="AB1046" s="120"/>
      <c r="AC1046" s="120"/>
      <c r="AD1046" s="120"/>
      <c r="AE1046" s="120"/>
      <c r="AF1046" s="120"/>
      <c r="AG1046" s="120"/>
      <c r="AH1046" s="120"/>
      <c r="AI1046" s="120"/>
      <c r="AJ1046" s="120"/>
      <c r="AK1046" s="120"/>
      <c r="AL1046" s="120"/>
      <c r="AM1046" s="120"/>
      <c r="AN1046" s="120"/>
      <c r="AO1046" s="120"/>
      <c r="AP1046" s="120"/>
      <c r="AQ1046" s="120"/>
      <c r="AR1046" s="120"/>
      <c r="AS1046" s="120"/>
      <c r="AT1046" s="120"/>
      <c r="AU1046" s="120"/>
      <c r="AV1046" s="120"/>
      <c r="AW1046" s="120"/>
      <c r="AX1046" s="120"/>
      <c r="AY1046" s="120"/>
      <c r="AZ1046" s="120"/>
      <c r="BA1046" s="120"/>
      <c r="BB1046" s="120"/>
      <c r="BC1046" s="120"/>
      <c r="BD1046" s="120"/>
      <c r="BE1046" s="120"/>
      <c r="BF1046" s="120"/>
      <c r="BG1046" s="120"/>
      <c r="BH1046" s="120"/>
      <c r="BI1046" s="120"/>
      <c r="BJ1046" s="120"/>
      <c r="BK1046" s="120"/>
      <c r="BL1046" s="120"/>
      <c r="BM1046" s="120"/>
      <c r="BN1046" s="120"/>
      <c r="BO1046" s="120"/>
      <c r="BP1046" s="120"/>
      <c r="BQ1046" s="120"/>
      <c r="BR1046" s="120"/>
      <c r="BS1046" s="120"/>
      <c r="BT1046" s="120"/>
      <c r="BU1046" s="120"/>
      <c r="BV1046" s="120"/>
      <c r="BW1046" s="120"/>
      <c r="BX1046" s="120"/>
      <c r="BY1046" s="120"/>
      <c r="BZ1046" s="120"/>
      <c r="CA1046" s="120"/>
      <c r="CB1046" s="120"/>
      <c r="CC1046" s="120"/>
      <c r="CD1046" s="120"/>
      <c r="CE1046" s="120"/>
      <c r="CF1046" s="120"/>
      <c r="CG1046" s="120"/>
      <c r="CH1046" s="120"/>
      <c r="CI1046" s="120"/>
      <c r="CJ1046" s="120"/>
      <c r="CK1046" s="120"/>
      <c r="CL1046" s="120"/>
      <c r="CM1046" s="120"/>
      <c r="CN1046" s="120"/>
      <c r="CO1046" s="120"/>
      <c r="CP1046" s="120"/>
      <c r="CQ1046" s="120"/>
      <c r="CR1046" s="120"/>
      <c r="CS1046" s="120"/>
      <c r="CT1046" s="120"/>
      <c r="CU1046" s="120"/>
      <c r="CV1046" s="120"/>
      <c r="CW1046" s="120"/>
      <c r="CX1046" s="120"/>
      <c r="CY1046" s="120"/>
      <c r="CZ1046" s="120"/>
      <c r="DA1046" s="120"/>
      <c r="DB1046" s="120"/>
      <c r="DC1046" s="120"/>
      <c r="DD1046" s="120"/>
      <c r="DE1046" s="120"/>
      <c r="DF1046" s="120"/>
      <c r="DG1046" s="120"/>
      <c r="DH1046" s="120"/>
      <c r="DI1046" s="120"/>
      <c r="DJ1046" s="120"/>
      <c r="DK1046" s="120"/>
      <c r="DL1046" s="120"/>
      <c r="DM1046" s="120"/>
      <c r="DN1046" s="120"/>
      <c r="DO1046" s="120"/>
      <c r="DP1046" s="120"/>
      <c r="DQ1046" s="120"/>
      <c r="DR1046" s="120"/>
      <c r="DS1046" s="120"/>
      <c r="DT1046" s="120"/>
      <c r="DU1046" s="120"/>
      <c r="DV1046" s="120"/>
      <c r="DW1046" s="120"/>
      <c r="DX1046" s="120"/>
      <c r="DY1046" s="120"/>
      <c r="DZ1046" s="120"/>
      <c r="EA1046" s="120"/>
      <c r="EB1046" s="120"/>
      <c r="EC1046" s="120"/>
      <c r="ED1046" s="120"/>
      <c r="EE1046" s="120"/>
      <c r="EF1046" s="120"/>
      <c r="EG1046" s="120"/>
      <c r="EH1046" s="120"/>
      <c r="EI1046" s="120"/>
      <c r="EJ1046" s="120"/>
      <c r="EK1046" s="120"/>
      <c r="EL1046" s="120"/>
      <c r="EM1046" s="120"/>
      <c r="EN1046" s="120"/>
      <c r="EO1046" s="120"/>
      <c r="EP1046" s="120"/>
      <c r="EQ1046" s="120"/>
      <c r="ER1046" s="120"/>
      <c r="ES1046" s="120"/>
      <c r="ET1046" s="120"/>
      <c r="EU1046" s="120"/>
      <c r="EV1046" s="120"/>
      <c r="EW1046" s="120"/>
      <c r="EX1046" s="120"/>
      <c r="EY1046" s="120"/>
      <c r="EZ1046" s="120"/>
      <c r="FA1046" s="120"/>
      <c r="FB1046" s="120"/>
      <c r="FC1046" s="120"/>
      <c r="FD1046" s="120"/>
      <c r="FE1046" s="120"/>
      <c r="FF1046" s="120"/>
      <c r="FG1046" s="120"/>
      <c r="FH1046" s="120"/>
      <c r="FI1046" s="120"/>
      <c r="FJ1046" s="120"/>
      <c r="FK1046" s="120"/>
      <c r="FL1046" s="120"/>
      <c r="FM1046" s="120"/>
      <c r="FN1046" s="120"/>
      <c r="FO1046" s="120"/>
      <c r="FP1046" s="120"/>
      <c r="FQ1046" s="120"/>
      <c r="FR1046" s="120"/>
      <c r="FS1046" s="120"/>
      <c r="FT1046" s="120"/>
      <c r="FU1046" s="120"/>
      <c r="FV1046" s="120"/>
      <c r="FW1046" s="120"/>
      <c r="FX1046" s="120"/>
      <c r="FY1046" s="120"/>
      <c r="FZ1046" s="120"/>
      <c r="GA1046" s="120"/>
      <c r="GB1046" s="120"/>
      <c r="GC1046" s="120"/>
      <c r="GD1046" s="120"/>
      <c r="GE1046" s="120"/>
      <c r="GF1046" s="120"/>
      <c r="GG1046" s="120"/>
      <c r="GH1046" s="120"/>
      <c r="GI1046" s="120"/>
      <c r="GJ1046" s="120"/>
      <c r="GK1046" s="120"/>
      <c r="GL1046" s="120"/>
      <c r="GM1046" s="120"/>
      <c r="GN1046" s="120"/>
      <c r="GO1046" s="120"/>
      <c r="GP1046" s="120"/>
      <c r="GQ1046" s="120"/>
      <c r="GR1046" s="120"/>
      <c r="GS1046" s="120"/>
      <c r="GT1046" s="120"/>
      <c r="GU1046" s="120"/>
      <c r="GV1046" s="120"/>
      <c r="GW1046" s="120"/>
      <c r="GX1046" s="120"/>
      <c r="GY1046" s="120"/>
      <c r="GZ1046" s="120"/>
      <c r="HA1046" s="120"/>
      <c r="HB1046" s="120"/>
      <c r="HC1046" s="120"/>
      <c r="HD1046" s="120"/>
      <c r="HE1046" s="120"/>
      <c r="HF1046" s="120"/>
      <c r="HG1046" s="120"/>
      <c r="HH1046" s="120"/>
      <c r="HI1046" s="120"/>
      <c r="HJ1046" s="120"/>
      <c r="HK1046" s="120"/>
      <c r="HL1046" s="120"/>
      <c r="HM1046" s="120"/>
      <c r="HN1046" s="120"/>
      <c r="HO1046" s="120"/>
      <c r="HP1046" s="120"/>
      <c r="HQ1046" s="120"/>
      <c r="HR1046" s="120"/>
      <c r="HS1046" s="120"/>
      <c r="HT1046" s="120"/>
      <c r="HU1046" s="120"/>
      <c r="HV1046" s="120"/>
      <c r="HW1046" s="120"/>
      <c r="HX1046" s="120"/>
      <c r="HY1046" s="120"/>
      <c r="HZ1046" s="120"/>
      <c r="IA1046" s="120"/>
      <c r="IB1046" s="120"/>
      <c r="IC1046" s="120"/>
      <c r="ID1046" s="120"/>
      <c r="IE1046" s="120"/>
      <c r="IF1046" s="120"/>
      <c r="IG1046" s="120"/>
      <c r="IH1046" s="120"/>
      <c r="II1046" s="120"/>
      <c r="IJ1046" s="120"/>
      <c r="IK1046" s="120"/>
      <c r="IL1046" s="120"/>
      <c r="IM1046" s="120"/>
      <c r="IN1046" s="120"/>
      <c r="IO1046" s="120"/>
      <c r="IP1046" s="120"/>
      <c r="IQ1046" s="120"/>
      <c r="IR1046" s="120"/>
      <c r="IS1046" s="120"/>
      <c r="IT1046" s="120"/>
      <c r="IU1046" s="120"/>
      <c r="IV1046" s="120"/>
      <c r="IW1046" s="120"/>
      <c r="IX1046" s="120"/>
      <c r="IY1046" s="120"/>
      <c r="IZ1046" s="120"/>
      <c r="JA1046" s="120"/>
      <c r="JB1046" s="120"/>
      <c r="JC1046" s="120"/>
      <c r="JD1046" s="120"/>
      <c r="JE1046" s="120"/>
      <c r="JF1046" s="120"/>
      <c r="JG1046" s="120"/>
      <c r="JH1046" s="120"/>
      <c r="JI1046" s="120"/>
      <c r="JJ1046" s="120"/>
      <c r="JK1046" s="120"/>
      <c r="JL1046" s="120"/>
      <c r="JM1046" s="120"/>
      <c r="JN1046" s="120"/>
      <c r="JO1046" s="120"/>
      <c r="JP1046" s="120"/>
      <c r="JQ1046" s="120"/>
      <c r="JR1046" s="120"/>
      <c r="JS1046" s="120"/>
      <c r="JT1046" s="120"/>
      <c r="JU1046" s="120"/>
      <c r="JV1046" s="120"/>
      <c r="JW1046" s="120"/>
      <c r="JX1046" s="120"/>
      <c r="JY1046" s="120"/>
      <c r="JZ1046" s="120"/>
      <c r="KA1046" s="120"/>
      <c r="KB1046" s="120"/>
      <c r="KC1046" s="120"/>
      <c r="KD1046" s="120"/>
      <c r="KE1046" s="120"/>
      <c r="KF1046" s="120"/>
      <c r="KG1046" s="120"/>
      <c r="KH1046" s="120"/>
      <c r="KI1046" s="120"/>
      <c r="KJ1046" s="120"/>
      <c r="KK1046" s="120"/>
      <c r="KL1046" s="120"/>
      <c r="KM1046" s="120"/>
      <c r="KN1046" s="120"/>
      <c r="KO1046" s="120"/>
      <c r="KP1046" s="120"/>
      <c r="KQ1046" s="120"/>
      <c r="KR1046" s="120"/>
      <c r="KS1046" s="120"/>
      <c r="KT1046" s="120"/>
      <c r="KU1046" s="120"/>
      <c r="KV1046" s="120"/>
      <c r="KW1046" s="120"/>
      <c r="KX1046" s="120"/>
      <c r="KY1046" s="120"/>
      <c r="KZ1046" s="120"/>
      <c r="LA1046" s="120"/>
      <c r="LB1046" s="120"/>
      <c r="LC1046" s="120"/>
      <c r="LD1046" s="120"/>
      <c r="LE1046" s="120"/>
      <c r="LF1046" s="120"/>
      <c r="LG1046" s="120"/>
      <c r="LH1046" s="120"/>
      <c r="LI1046" s="120"/>
      <c r="LJ1046" s="120"/>
      <c r="LK1046" s="120"/>
      <c r="LL1046" s="120"/>
      <c r="LM1046" s="120"/>
    </row>
    <row r="1047" spans="1:325" s="121" customFormat="1" x14ac:dyDescent="0.25">
      <c r="A1047" s="130"/>
      <c r="B1047" s="133"/>
      <c r="C1047" s="133"/>
      <c r="D1047" s="124"/>
      <c r="E1047" s="124"/>
      <c r="F1047" s="132" t="s">
        <v>18</v>
      </c>
      <c r="G1047" s="169">
        <v>0</v>
      </c>
      <c r="H1047" s="169">
        <v>0</v>
      </c>
      <c r="I1047" s="130"/>
      <c r="J1047" s="120"/>
      <c r="K1047" s="120"/>
      <c r="L1047" s="120"/>
      <c r="M1047" s="120"/>
      <c r="N1047" s="120"/>
      <c r="O1047" s="120"/>
      <c r="P1047" s="120"/>
      <c r="Q1047" s="120"/>
      <c r="R1047" s="120"/>
      <c r="S1047" s="120"/>
      <c r="T1047" s="120"/>
      <c r="U1047" s="120"/>
      <c r="V1047" s="120"/>
      <c r="W1047" s="120"/>
      <c r="X1047" s="120"/>
      <c r="Y1047" s="120"/>
      <c r="Z1047" s="120"/>
      <c r="AA1047" s="120"/>
      <c r="AB1047" s="120"/>
      <c r="AC1047" s="120"/>
      <c r="AD1047" s="120"/>
      <c r="AE1047" s="120"/>
      <c r="AF1047" s="120"/>
      <c r="AG1047" s="120"/>
      <c r="AH1047" s="120"/>
      <c r="AI1047" s="120"/>
      <c r="AJ1047" s="120"/>
      <c r="AK1047" s="120"/>
      <c r="AL1047" s="120"/>
      <c r="AM1047" s="120"/>
      <c r="AN1047" s="120"/>
      <c r="AO1047" s="120"/>
      <c r="AP1047" s="120"/>
      <c r="AQ1047" s="120"/>
      <c r="AR1047" s="120"/>
      <c r="AS1047" s="120"/>
      <c r="AT1047" s="120"/>
      <c r="AU1047" s="120"/>
      <c r="AV1047" s="120"/>
      <c r="AW1047" s="120"/>
      <c r="AX1047" s="120"/>
      <c r="AY1047" s="120"/>
      <c r="AZ1047" s="120"/>
      <c r="BA1047" s="120"/>
      <c r="BB1047" s="120"/>
      <c r="BC1047" s="120"/>
      <c r="BD1047" s="120"/>
      <c r="BE1047" s="120"/>
      <c r="BF1047" s="120"/>
      <c r="BG1047" s="120"/>
      <c r="BH1047" s="120"/>
      <c r="BI1047" s="120"/>
      <c r="BJ1047" s="120"/>
      <c r="BK1047" s="120"/>
      <c r="BL1047" s="120"/>
      <c r="BM1047" s="120"/>
      <c r="BN1047" s="120"/>
      <c r="BO1047" s="120"/>
      <c r="BP1047" s="120"/>
      <c r="BQ1047" s="120"/>
      <c r="BR1047" s="120"/>
      <c r="BS1047" s="120"/>
      <c r="BT1047" s="120"/>
      <c r="BU1047" s="120"/>
      <c r="BV1047" s="120"/>
      <c r="BW1047" s="120"/>
      <c r="BX1047" s="120"/>
      <c r="BY1047" s="120"/>
      <c r="BZ1047" s="120"/>
      <c r="CA1047" s="120"/>
      <c r="CB1047" s="120"/>
      <c r="CC1047" s="120"/>
      <c r="CD1047" s="120"/>
      <c r="CE1047" s="120"/>
      <c r="CF1047" s="120"/>
      <c r="CG1047" s="120"/>
      <c r="CH1047" s="120"/>
      <c r="CI1047" s="120"/>
      <c r="CJ1047" s="120"/>
      <c r="CK1047" s="120"/>
      <c r="CL1047" s="120"/>
      <c r="CM1047" s="120"/>
      <c r="CN1047" s="120"/>
      <c r="CO1047" s="120"/>
      <c r="CP1047" s="120"/>
      <c r="CQ1047" s="120"/>
      <c r="CR1047" s="120"/>
      <c r="CS1047" s="120"/>
      <c r="CT1047" s="120"/>
      <c r="CU1047" s="120"/>
      <c r="CV1047" s="120"/>
      <c r="CW1047" s="120"/>
      <c r="CX1047" s="120"/>
      <c r="CY1047" s="120"/>
      <c r="CZ1047" s="120"/>
      <c r="DA1047" s="120"/>
      <c r="DB1047" s="120"/>
      <c r="DC1047" s="120"/>
      <c r="DD1047" s="120"/>
      <c r="DE1047" s="120"/>
      <c r="DF1047" s="120"/>
      <c r="DG1047" s="120"/>
      <c r="DH1047" s="120"/>
      <c r="DI1047" s="120"/>
      <c r="DJ1047" s="120"/>
      <c r="DK1047" s="120"/>
      <c r="DL1047" s="120"/>
      <c r="DM1047" s="120"/>
      <c r="DN1047" s="120"/>
      <c r="DO1047" s="120"/>
      <c r="DP1047" s="120"/>
      <c r="DQ1047" s="120"/>
      <c r="DR1047" s="120"/>
      <c r="DS1047" s="120"/>
      <c r="DT1047" s="120"/>
      <c r="DU1047" s="120"/>
      <c r="DV1047" s="120"/>
      <c r="DW1047" s="120"/>
      <c r="DX1047" s="120"/>
      <c r="DY1047" s="120"/>
      <c r="DZ1047" s="120"/>
      <c r="EA1047" s="120"/>
      <c r="EB1047" s="120"/>
      <c r="EC1047" s="120"/>
      <c r="ED1047" s="120"/>
      <c r="EE1047" s="120"/>
      <c r="EF1047" s="120"/>
      <c r="EG1047" s="120"/>
      <c r="EH1047" s="120"/>
      <c r="EI1047" s="120"/>
      <c r="EJ1047" s="120"/>
      <c r="EK1047" s="120"/>
      <c r="EL1047" s="120"/>
      <c r="EM1047" s="120"/>
      <c r="EN1047" s="120"/>
      <c r="EO1047" s="120"/>
      <c r="EP1047" s="120"/>
      <c r="EQ1047" s="120"/>
      <c r="ER1047" s="120"/>
      <c r="ES1047" s="120"/>
      <c r="ET1047" s="120"/>
      <c r="EU1047" s="120"/>
      <c r="EV1047" s="120"/>
      <c r="EW1047" s="120"/>
      <c r="EX1047" s="120"/>
      <c r="EY1047" s="120"/>
      <c r="EZ1047" s="120"/>
      <c r="FA1047" s="120"/>
      <c r="FB1047" s="120"/>
      <c r="FC1047" s="120"/>
      <c r="FD1047" s="120"/>
      <c r="FE1047" s="120"/>
      <c r="FF1047" s="120"/>
      <c r="FG1047" s="120"/>
      <c r="FH1047" s="120"/>
      <c r="FI1047" s="120"/>
      <c r="FJ1047" s="120"/>
      <c r="FK1047" s="120"/>
      <c r="FL1047" s="120"/>
      <c r="FM1047" s="120"/>
      <c r="FN1047" s="120"/>
      <c r="FO1047" s="120"/>
      <c r="FP1047" s="120"/>
      <c r="FQ1047" s="120"/>
      <c r="FR1047" s="120"/>
      <c r="FS1047" s="120"/>
      <c r="FT1047" s="120"/>
      <c r="FU1047" s="120"/>
      <c r="FV1047" s="120"/>
      <c r="FW1047" s="120"/>
      <c r="FX1047" s="120"/>
      <c r="FY1047" s="120"/>
      <c r="FZ1047" s="120"/>
      <c r="GA1047" s="120"/>
      <c r="GB1047" s="120"/>
      <c r="GC1047" s="120"/>
      <c r="GD1047" s="120"/>
      <c r="GE1047" s="120"/>
      <c r="GF1047" s="120"/>
      <c r="GG1047" s="120"/>
      <c r="GH1047" s="120"/>
      <c r="GI1047" s="120"/>
      <c r="GJ1047" s="120"/>
      <c r="GK1047" s="120"/>
      <c r="GL1047" s="120"/>
      <c r="GM1047" s="120"/>
      <c r="GN1047" s="120"/>
      <c r="GO1047" s="120"/>
      <c r="GP1047" s="120"/>
      <c r="GQ1047" s="120"/>
      <c r="GR1047" s="120"/>
      <c r="GS1047" s="120"/>
      <c r="GT1047" s="120"/>
      <c r="GU1047" s="120"/>
      <c r="GV1047" s="120"/>
      <c r="GW1047" s="120"/>
      <c r="GX1047" s="120"/>
      <c r="GY1047" s="120"/>
      <c r="GZ1047" s="120"/>
      <c r="HA1047" s="120"/>
      <c r="HB1047" s="120"/>
      <c r="HC1047" s="120"/>
      <c r="HD1047" s="120"/>
      <c r="HE1047" s="120"/>
      <c r="HF1047" s="120"/>
      <c r="HG1047" s="120"/>
      <c r="HH1047" s="120"/>
      <c r="HI1047" s="120"/>
      <c r="HJ1047" s="120"/>
      <c r="HK1047" s="120"/>
      <c r="HL1047" s="120"/>
      <c r="HM1047" s="120"/>
      <c r="HN1047" s="120"/>
      <c r="HO1047" s="120"/>
      <c r="HP1047" s="120"/>
      <c r="HQ1047" s="120"/>
      <c r="HR1047" s="120"/>
      <c r="HS1047" s="120"/>
      <c r="HT1047" s="120"/>
      <c r="HU1047" s="120"/>
      <c r="HV1047" s="120"/>
      <c r="HW1047" s="120"/>
      <c r="HX1047" s="120"/>
      <c r="HY1047" s="120"/>
      <c r="HZ1047" s="120"/>
      <c r="IA1047" s="120"/>
      <c r="IB1047" s="120"/>
      <c r="IC1047" s="120"/>
      <c r="ID1047" s="120"/>
      <c r="IE1047" s="120"/>
      <c r="IF1047" s="120"/>
      <c r="IG1047" s="120"/>
      <c r="IH1047" s="120"/>
      <c r="II1047" s="120"/>
      <c r="IJ1047" s="120"/>
      <c r="IK1047" s="120"/>
      <c r="IL1047" s="120"/>
      <c r="IM1047" s="120"/>
      <c r="IN1047" s="120"/>
      <c r="IO1047" s="120"/>
      <c r="IP1047" s="120"/>
      <c r="IQ1047" s="120"/>
      <c r="IR1047" s="120"/>
      <c r="IS1047" s="120"/>
      <c r="IT1047" s="120"/>
      <c r="IU1047" s="120"/>
      <c r="IV1047" s="120"/>
      <c r="IW1047" s="120"/>
      <c r="IX1047" s="120"/>
      <c r="IY1047" s="120"/>
      <c r="IZ1047" s="120"/>
      <c r="JA1047" s="120"/>
      <c r="JB1047" s="120"/>
      <c r="JC1047" s="120"/>
      <c r="JD1047" s="120"/>
      <c r="JE1047" s="120"/>
      <c r="JF1047" s="120"/>
      <c r="JG1047" s="120"/>
      <c r="JH1047" s="120"/>
      <c r="JI1047" s="120"/>
      <c r="JJ1047" s="120"/>
      <c r="JK1047" s="120"/>
      <c r="JL1047" s="120"/>
      <c r="JM1047" s="120"/>
      <c r="JN1047" s="120"/>
      <c r="JO1047" s="120"/>
      <c r="JP1047" s="120"/>
      <c r="JQ1047" s="120"/>
      <c r="JR1047" s="120"/>
      <c r="JS1047" s="120"/>
      <c r="JT1047" s="120"/>
      <c r="JU1047" s="120"/>
      <c r="JV1047" s="120"/>
      <c r="JW1047" s="120"/>
      <c r="JX1047" s="120"/>
      <c r="JY1047" s="120"/>
      <c r="JZ1047" s="120"/>
      <c r="KA1047" s="120"/>
      <c r="KB1047" s="120"/>
      <c r="KC1047" s="120"/>
      <c r="KD1047" s="120"/>
      <c r="KE1047" s="120"/>
      <c r="KF1047" s="120"/>
      <c r="KG1047" s="120"/>
      <c r="KH1047" s="120"/>
      <c r="KI1047" s="120"/>
      <c r="KJ1047" s="120"/>
      <c r="KK1047" s="120"/>
      <c r="KL1047" s="120"/>
      <c r="KM1047" s="120"/>
      <c r="KN1047" s="120"/>
      <c r="KO1047" s="120"/>
      <c r="KP1047" s="120"/>
      <c r="KQ1047" s="120"/>
      <c r="KR1047" s="120"/>
      <c r="KS1047" s="120"/>
      <c r="KT1047" s="120"/>
      <c r="KU1047" s="120"/>
      <c r="KV1047" s="120"/>
      <c r="KW1047" s="120"/>
      <c r="KX1047" s="120"/>
      <c r="KY1047" s="120"/>
      <c r="KZ1047" s="120"/>
      <c r="LA1047" s="120"/>
      <c r="LB1047" s="120"/>
      <c r="LC1047" s="120"/>
      <c r="LD1047" s="120"/>
      <c r="LE1047" s="120"/>
      <c r="LF1047" s="120"/>
      <c r="LG1047" s="120"/>
      <c r="LH1047" s="120"/>
      <c r="LI1047" s="120"/>
      <c r="LJ1047" s="120"/>
      <c r="LK1047" s="120"/>
      <c r="LL1047" s="120"/>
      <c r="LM1047" s="120"/>
    </row>
    <row r="1048" spans="1:325" s="121" customFormat="1" ht="50.25" customHeight="1" x14ac:dyDescent="0.25">
      <c r="A1048" s="131"/>
      <c r="B1048" s="134"/>
      <c r="C1048" s="134"/>
      <c r="D1048" s="125"/>
      <c r="E1048" s="125"/>
      <c r="F1048" s="134"/>
      <c r="G1048" s="170"/>
      <c r="H1048" s="170"/>
      <c r="I1048" s="131"/>
      <c r="J1048" s="120"/>
      <c r="K1048" s="120"/>
      <c r="L1048" s="120"/>
      <c r="M1048" s="120"/>
      <c r="N1048" s="120"/>
      <c r="O1048" s="120"/>
      <c r="P1048" s="120"/>
      <c r="Q1048" s="120"/>
      <c r="R1048" s="120"/>
      <c r="S1048" s="120"/>
      <c r="T1048" s="120"/>
      <c r="U1048" s="120"/>
      <c r="V1048" s="120"/>
      <c r="W1048" s="120"/>
      <c r="X1048" s="120"/>
      <c r="Y1048" s="120"/>
      <c r="Z1048" s="120"/>
      <c r="AA1048" s="120"/>
      <c r="AB1048" s="120"/>
      <c r="AC1048" s="120"/>
      <c r="AD1048" s="120"/>
      <c r="AE1048" s="120"/>
      <c r="AF1048" s="120"/>
      <c r="AG1048" s="120"/>
      <c r="AH1048" s="120"/>
      <c r="AI1048" s="120"/>
      <c r="AJ1048" s="120"/>
      <c r="AK1048" s="120"/>
      <c r="AL1048" s="120"/>
      <c r="AM1048" s="120"/>
      <c r="AN1048" s="120"/>
      <c r="AO1048" s="120"/>
      <c r="AP1048" s="120"/>
      <c r="AQ1048" s="120"/>
      <c r="AR1048" s="120"/>
      <c r="AS1048" s="120"/>
      <c r="AT1048" s="120"/>
      <c r="AU1048" s="120"/>
      <c r="AV1048" s="120"/>
      <c r="AW1048" s="120"/>
      <c r="AX1048" s="120"/>
      <c r="AY1048" s="120"/>
      <c r="AZ1048" s="120"/>
      <c r="BA1048" s="120"/>
      <c r="BB1048" s="120"/>
      <c r="BC1048" s="120"/>
      <c r="BD1048" s="120"/>
      <c r="BE1048" s="120"/>
      <c r="BF1048" s="120"/>
      <c r="BG1048" s="120"/>
      <c r="BH1048" s="120"/>
      <c r="BI1048" s="120"/>
      <c r="BJ1048" s="120"/>
      <c r="BK1048" s="120"/>
      <c r="BL1048" s="120"/>
      <c r="BM1048" s="120"/>
      <c r="BN1048" s="120"/>
      <c r="BO1048" s="120"/>
      <c r="BP1048" s="120"/>
      <c r="BQ1048" s="120"/>
      <c r="BR1048" s="120"/>
      <c r="BS1048" s="120"/>
      <c r="BT1048" s="120"/>
      <c r="BU1048" s="120"/>
      <c r="BV1048" s="120"/>
      <c r="BW1048" s="120"/>
      <c r="BX1048" s="120"/>
      <c r="BY1048" s="120"/>
      <c r="BZ1048" s="120"/>
      <c r="CA1048" s="120"/>
      <c r="CB1048" s="120"/>
      <c r="CC1048" s="120"/>
      <c r="CD1048" s="120"/>
      <c r="CE1048" s="120"/>
      <c r="CF1048" s="120"/>
      <c r="CG1048" s="120"/>
      <c r="CH1048" s="120"/>
      <c r="CI1048" s="120"/>
      <c r="CJ1048" s="120"/>
      <c r="CK1048" s="120"/>
      <c r="CL1048" s="120"/>
      <c r="CM1048" s="120"/>
      <c r="CN1048" s="120"/>
      <c r="CO1048" s="120"/>
      <c r="CP1048" s="120"/>
      <c r="CQ1048" s="120"/>
      <c r="CR1048" s="120"/>
      <c r="CS1048" s="120"/>
      <c r="CT1048" s="120"/>
      <c r="CU1048" s="120"/>
      <c r="CV1048" s="120"/>
      <c r="CW1048" s="120"/>
      <c r="CX1048" s="120"/>
      <c r="CY1048" s="120"/>
      <c r="CZ1048" s="120"/>
      <c r="DA1048" s="120"/>
      <c r="DB1048" s="120"/>
      <c r="DC1048" s="120"/>
      <c r="DD1048" s="120"/>
      <c r="DE1048" s="120"/>
      <c r="DF1048" s="120"/>
      <c r="DG1048" s="120"/>
      <c r="DH1048" s="120"/>
      <c r="DI1048" s="120"/>
      <c r="DJ1048" s="120"/>
      <c r="DK1048" s="120"/>
      <c r="DL1048" s="120"/>
      <c r="DM1048" s="120"/>
      <c r="DN1048" s="120"/>
      <c r="DO1048" s="120"/>
      <c r="DP1048" s="120"/>
      <c r="DQ1048" s="120"/>
      <c r="DR1048" s="120"/>
      <c r="DS1048" s="120"/>
      <c r="DT1048" s="120"/>
      <c r="DU1048" s="120"/>
      <c r="DV1048" s="120"/>
      <c r="DW1048" s="120"/>
      <c r="DX1048" s="120"/>
      <c r="DY1048" s="120"/>
      <c r="DZ1048" s="120"/>
      <c r="EA1048" s="120"/>
      <c r="EB1048" s="120"/>
      <c r="EC1048" s="120"/>
      <c r="ED1048" s="120"/>
      <c r="EE1048" s="120"/>
      <c r="EF1048" s="120"/>
      <c r="EG1048" s="120"/>
      <c r="EH1048" s="120"/>
      <c r="EI1048" s="120"/>
      <c r="EJ1048" s="120"/>
      <c r="EK1048" s="120"/>
      <c r="EL1048" s="120"/>
      <c r="EM1048" s="120"/>
      <c r="EN1048" s="120"/>
      <c r="EO1048" s="120"/>
      <c r="EP1048" s="120"/>
      <c r="EQ1048" s="120"/>
      <c r="ER1048" s="120"/>
      <c r="ES1048" s="120"/>
      <c r="ET1048" s="120"/>
      <c r="EU1048" s="120"/>
      <c r="EV1048" s="120"/>
      <c r="EW1048" s="120"/>
      <c r="EX1048" s="120"/>
      <c r="EY1048" s="120"/>
      <c r="EZ1048" s="120"/>
      <c r="FA1048" s="120"/>
      <c r="FB1048" s="120"/>
      <c r="FC1048" s="120"/>
      <c r="FD1048" s="120"/>
      <c r="FE1048" s="120"/>
      <c r="FF1048" s="120"/>
      <c r="FG1048" s="120"/>
      <c r="FH1048" s="120"/>
      <c r="FI1048" s="120"/>
      <c r="FJ1048" s="120"/>
      <c r="FK1048" s="120"/>
      <c r="FL1048" s="120"/>
      <c r="FM1048" s="120"/>
      <c r="FN1048" s="120"/>
      <c r="FO1048" s="120"/>
      <c r="FP1048" s="120"/>
      <c r="FQ1048" s="120"/>
      <c r="FR1048" s="120"/>
      <c r="FS1048" s="120"/>
      <c r="FT1048" s="120"/>
      <c r="FU1048" s="120"/>
      <c r="FV1048" s="120"/>
      <c r="FW1048" s="120"/>
      <c r="FX1048" s="120"/>
      <c r="FY1048" s="120"/>
      <c r="FZ1048" s="120"/>
      <c r="GA1048" s="120"/>
      <c r="GB1048" s="120"/>
      <c r="GC1048" s="120"/>
      <c r="GD1048" s="120"/>
      <c r="GE1048" s="120"/>
      <c r="GF1048" s="120"/>
      <c r="GG1048" s="120"/>
      <c r="GH1048" s="120"/>
      <c r="GI1048" s="120"/>
      <c r="GJ1048" s="120"/>
      <c r="GK1048" s="120"/>
      <c r="GL1048" s="120"/>
      <c r="GM1048" s="120"/>
      <c r="GN1048" s="120"/>
      <c r="GO1048" s="120"/>
      <c r="GP1048" s="120"/>
      <c r="GQ1048" s="120"/>
      <c r="GR1048" s="120"/>
      <c r="GS1048" s="120"/>
      <c r="GT1048" s="120"/>
      <c r="GU1048" s="120"/>
      <c r="GV1048" s="120"/>
      <c r="GW1048" s="120"/>
      <c r="GX1048" s="120"/>
      <c r="GY1048" s="120"/>
      <c r="GZ1048" s="120"/>
      <c r="HA1048" s="120"/>
      <c r="HB1048" s="120"/>
      <c r="HC1048" s="120"/>
      <c r="HD1048" s="120"/>
      <c r="HE1048" s="120"/>
      <c r="HF1048" s="120"/>
      <c r="HG1048" s="120"/>
      <c r="HH1048" s="120"/>
      <c r="HI1048" s="120"/>
      <c r="HJ1048" s="120"/>
      <c r="HK1048" s="120"/>
      <c r="HL1048" s="120"/>
      <c r="HM1048" s="120"/>
      <c r="HN1048" s="120"/>
      <c r="HO1048" s="120"/>
      <c r="HP1048" s="120"/>
      <c r="HQ1048" s="120"/>
      <c r="HR1048" s="120"/>
      <c r="HS1048" s="120"/>
      <c r="HT1048" s="120"/>
      <c r="HU1048" s="120"/>
      <c r="HV1048" s="120"/>
      <c r="HW1048" s="120"/>
      <c r="HX1048" s="120"/>
      <c r="HY1048" s="120"/>
      <c r="HZ1048" s="120"/>
      <c r="IA1048" s="120"/>
      <c r="IB1048" s="120"/>
      <c r="IC1048" s="120"/>
      <c r="ID1048" s="120"/>
      <c r="IE1048" s="120"/>
      <c r="IF1048" s="120"/>
      <c r="IG1048" s="120"/>
      <c r="IH1048" s="120"/>
      <c r="II1048" s="120"/>
      <c r="IJ1048" s="120"/>
      <c r="IK1048" s="120"/>
      <c r="IL1048" s="120"/>
      <c r="IM1048" s="120"/>
      <c r="IN1048" s="120"/>
      <c r="IO1048" s="120"/>
      <c r="IP1048" s="120"/>
      <c r="IQ1048" s="120"/>
      <c r="IR1048" s="120"/>
      <c r="IS1048" s="120"/>
      <c r="IT1048" s="120"/>
      <c r="IU1048" s="120"/>
      <c r="IV1048" s="120"/>
      <c r="IW1048" s="120"/>
      <c r="IX1048" s="120"/>
      <c r="IY1048" s="120"/>
      <c r="IZ1048" s="120"/>
      <c r="JA1048" s="120"/>
      <c r="JB1048" s="120"/>
      <c r="JC1048" s="120"/>
      <c r="JD1048" s="120"/>
      <c r="JE1048" s="120"/>
      <c r="JF1048" s="120"/>
      <c r="JG1048" s="120"/>
      <c r="JH1048" s="120"/>
      <c r="JI1048" s="120"/>
      <c r="JJ1048" s="120"/>
      <c r="JK1048" s="120"/>
      <c r="JL1048" s="120"/>
      <c r="JM1048" s="120"/>
      <c r="JN1048" s="120"/>
      <c r="JO1048" s="120"/>
      <c r="JP1048" s="120"/>
      <c r="JQ1048" s="120"/>
      <c r="JR1048" s="120"/>
      <c r="JS1048" s="120"/>
      <c r="JT1048" s="120"/>
      <c r="JU1048" s="120"/>
      <c r="JV1048" s="120"/>
      <c r="JW1048" s="120"/>
      <c r="JX1048" s="120"/>
      <c r="JY1048" s="120"/>
      <c r="JZ1048" s="120"/>
      <c r="KA1048" s="120"/>
      <c r="KB1048" s="120"/>
      <c r="KC1048" s="120"/>
      <c r="KD1048" s="120"/>
      <c r="KE1048" s="120"/>
      <c r="KF1048" s="120"/>
      <c r="KG1048" s="120"/>
      <c r="KH1048" s="120"/>
      <c r="KI1048" s="120"/>
      <c r="KJ1048" s="120"/>
      <c r="KK1048" s="120"/>
      <c r="KL1048" s="120"/>
      <c r="KM1048" s="120"/>
      <c r="KN1048" s="120"/>
      <c r="KO1048" s="120"/>
      <c r="KP1048" s="120"/>
      <c r="KQ1048" s="120"/>
      <c r="KR1048" s="120"/>
      <c r="KS1048" s="120"/>
      <c r="KT1048" s="120"/>
      <c r="KU1048" s="120"/>
      <c r="KV1048" s="120"/>
      <c r="KW1048" s="120"/>
      <c r="KX1048" s="120"/>
      <c r="KY1048" s="120"/>
      <c r="KZ1048" s="120"/>
      <c r="LA1048" s="120"/>
      <c r="LB1048" s="120"/>
      <c r="LC1048" s="120"/>
      <c r="LD1048" s="120"/>
      <c r="LE1048" s="120"/>
      <c r="LF1048" s="120"/>
      <c r="LG1048" s="120"/>
      <c r="LH1048" s="120"/>
      <c r="LI1048" s="120"/>
      <c r="LJ1048" s="120"/>
      <c r="LK1048" s="120"/>
      <c r="LL1048" s="120"/>
      <c r="LM1048" s="120"/>
    </row>
    <row r="1049" spans="1:325" s="121" customFormat="1" x14ac:dyDescent="0.25">
      <c r="A1049" s="129" t="s">
        <v>610</v>
      </c>
      <c r="B1049" s="132" t="s">
        <v>968</v>
      </c>
      <c r="C1049" s="132" t="s">
        <v>593</v>
      </c>
      <c r="D1049" s="123">
        <v>46017</v>
      </c>
      <c r="E1049" s="123" t="s">
        <v>750</v>
      </c>
      <c r="F1049" s="129" t="s">
        <v>15</v>
      </c>
      <c r="G1049" s="129" t="s">
        <v>15</v>
      </c>
      <c r="H1049" s="129" t="s">
        <v>15</v>
      </c>
      <c r="I1049" s="129" t="s">
        <v>15</v>
      </c>
      <c r="J1049" s="120"/>
      <c r="K1049" s="120"/>
      <c r="L1049" s="120"/>
      <c r="M1049" s="120"/>
      <c r="N1049" s="120"/>
      <c r="O1049" s="120"/>
      <c r="P1049" s="120"/>
      <c r="Q1049" s="120"/>
      <c r="R1049" s="120"/>
      <c r="S1049" s="120"/>
      <c r="T1049" s="120"/>
      <c r="U1049" s="120"/>
      <c r="V1049" s="120"/>
      <c r="W1049" s="120"/>
      <c r="X1049" s="120"/>
      <c r="Y1049" s="120"/>
      <c r="Z1049" s="120"/>
      <c r="AA1049" s="120"/>
      <c r="AB1049" s="120"/>
      <c r="AC1049" s="120"/>
      <c r="AD1049" s="120"/>
      <c r="AE1049" s="120"/>
      <c r="AF1049" s="120"/>
      <c r="AG1049" s="120"/>
      <c r="AH1049" s="120"/>
      <c r="AI1049" s="120"/>
      <c r="AJ1049" s="120"/>
      <c r="AK1049" s="120"/>
      <c r="AL1049" s="120"/>
      <c r="AM1049" s="120"/>
      <c r="AN1049" s="120"/>
      <c r="AO1049" s="120"/>
      <c r="AP1049" s="120"/>
      <c r="AQ1049" s="120"/>
      <c r="AR1049" s="120"/>
      <c r="AS1049" s="120"/>
      <c r="AT1049" s="120"/>
      <c r="AU1049" s="120"/>
      <c r="AV1049" s="120"/>
      <c r="AW1049" s="120"/>
      <c r="AX1049" s="120"/>
      <c r="AY1049" s="120"/>
      <c r="AZ1049" s="120"/>
      <c r="BA1049" s="120"/>
      <c r="BB1049" s="120"/>
      <c r="BC1049" s="120"/>
      <c r="BD1049" s="120"/>
      <c r="BE1049" s="120"/>
      <c r="BF1049" s="120"/>
      <c r="BG1049" s="120"/>
      <c r="BH1049" s="120"/>
      <c r="BI1049" s="120"/>
      <c r="BJ1049" s="120"/>
      <c r="BK1049" s="120"/>
      <c r="BL1049" s="120"/>
      <c r="BM1049" s="120"/>
      <c r="BN1049" s="120"/>
      <c r="BO1049" s="120"/>
      <c r="BP1049" s="120"/>
      <c r="BQ1049" s="120"/>
      <c r="BR1049" s="120"/>
      <c r="BS1049" s="120"/>
      <c r="BT1049" s="120"/>
      <c r="BU1049" s="120"/>
      <c r="BV1049" s="120"/>
      <c r="BW1049" s="120"/>
      <c r="BX1049" s="120"/>
      <c r="BY1049" s="120"/>
      <c r="BZ1049" s="120"/>
      <c r="CA1049" s="120"/>
      <c r="CB1049" s="120"/>
      <c r="CC1049" s="120"/>
      <c r="CD1049" s="120"/>
      <c r="CE1049" s="120"/>
      <c r="CF1049" s="120"/>
      <c r="CG1049" s="120"/>
      <c r="CH1049" s="120"/>
      <c r="CI1049" s="120"/>
      <c r="CJ1049" s="120"/>
      <c r="CK1049" s="120"/>
      <c r="CL1049" s="120"/>
      <c r="CM1049" s="120"/>
      <c r="CN1049" s="120"/>
      <c r="CO1049" s="120"/>
      <c r="CP1049" s="120"/>
      <c r="CQ1049" s="120"/>
      <c r="CR1049" s="120"/>
      <c r="CS1049" s="120"/>
      <c r="CT1049" s="120"/>
      <c r="CU1049" s="120"/>
      <c r="CV1049" s="120"/>
      <c r="CW1049" s="120"/>
      <c r="CX1049" s="120"/>
      <c r="CY1049" s="120"/>
      <c r="CZ1049" s="120"/>
      <c r="DA1049" s="120"/>
      <c r="DB1049" s="120"/>
      <c r="DC1049" s="120"/>
      <c r="DD1049" s="120"/>
      <c r="DE1049" s="120"/>
      <c r="DF1049" s="120"/>
      <c r="DG1049" s="120"/>
      <c r="DH1049" s="120"/>
      <c r="DI1049" s="120"/>
      <c r="DJ1049" s="120"/>
      <c r="DK1049" s="120"/>
      <c r="DL1049" s="120"/>
      <c r="DM1049" s="120"/>
      <c r="DN1049" s="120"/>
      <c r="DO1049" s="120"/>
      <c r="DP1049" s="120"/>
      <c r="DQ1049" s="120"/>
      <c r="DR1049" s="120"/>
      <c r="DS1049" s="120"/>
      <c r="DT1049" s="120"/>
      <c r="DU1049" s="120"/>
      <c r="DV1049" s="120"/>
      <c r="DW1049" s="120"/>
      <c r="DX1049" s="120"/>
      <c r="DY1049" s="120"/>
      <c r="DZ1049" s="120"/>
      <c r="EA1049" s="120"/>
      <c r="EB1049" s="120"/>
      <c r="EC1049" s="120"/>
      <c r="ED1049" s="120"/>
      <c r="EE1049" s="120"/>
      <c r="EF1049" s="120"/>
      <c r="EG1049" s="120"/>
      <c r="EH1049" s="120"/>
      <c r="EI1049" s="120"/>
      <c r="EJ1049" s="120"/>
      <c r="EK1049" s="120"/>
      <c r="EL1049" s="120"/>
      <c r="EM1049" s="120"/>
      <c r="EN1049" s="120"/>
      <c r="EO1049" s="120"/>
      <c r="EP1049" s="120"/>
      <c r="EQ1049" s="120"/>
      <c r="ER1049" s="120"/>
      <c r="ES1049" s="120"/>
      <c r="ET1049" s="120"/>
      <c r="EU1049" s="120"/>
      <c r="EV1049" s="120"/>
      <c r="EW1049" s="120"/>
      <c r="EX1049" s="120"/>
      <c r="EY1049" s="120"/>
      <c r="EZ1049" s="120"/>
      <c r="FA1049" s="120"/>
      <c r="FB1049" s="120"/>
      <c r="FC1049" s="120"/>
      <c r="FD1049" s="120"/>
      <c r="FE1049" s="120"/>
      <c r="FF1049" s="120"/>
      <c r="FG1049" s="120"/>
      <c r="FH1049" s="120"/>
      <c r="FI1049" s="120"/>
      <c r="FJ1049" s="120"/>
      <c r="FK1049" s="120"/>
      <c r="FL1049" s="120"/>
      <c r="FM1049" s="120"/>
      <c r="FN1049" s="120"/>
      <c r="FO1049" s="120"/>
      <c r="FP1049" s="120"/>
      <c r="FQ1049" s="120"/>
      <c r="FR1049" s="120"/>
      <c r="FS1049" s="120"/>
      <c r="FT1049" s="120"/>
      <c r="FU1049" s="120"/>
      <c r="FV1049" s="120"/>
      <c r="FW1049" s="120"/>
      <c r="FX1049" s="120"/>
      <c r="FY1049" s="120"/>
      <c r="FZ1049" s="120"/>
      <c r="GA1049" s="120"/>
      <c r="GB1049" s="120"/>
      <c r="GC1049" s="120"/>
      <c r="GD1049" s="120"/>
      <c r="GE1049" s="120"/>
      <c r="GF1049" s="120"/>
      <c r="GG1049" s="120"/>
      <c r="GH1049" s="120"/>
      <c r="GI1049" s="120"/>
      <c r="GJ1049" s="120"/>
      <c r="GK1049" s="120"/>
      <c r="GL1049" s="120"/>
      <c r="GM1049" s="120"/>
      <c r="GN1049" s="120"/>
      <c r="GO1049" s="120"/>
      <c r="GP1049" s="120"/>
      <c r="GQ1049" s="120"/>
      <c r="GR1049" s="120"/>
      <c r="GS1049" s="120"/>
      <c r="GT1049" s="120"/>
      <c r="GU1049" s="120"/>
      <c r="GV1049" s="120"/>
      <c r="GW1049" s="120"/>
      <c r="GX1049" s="120"/>
      <c r="GY1049" s="120"/>
      <c r="GZ1049" s="120"/>
      <c r="HA1049" s="120"/>
      <c r="HB1049" s="120"/>
      <c r="HC1049" s="120"/>
      <c r="HD1049" s="120"/>
      <c r="HE1049" s="120"/>
      <c r="HF1049" s="120"/>
      <c r="HG1049" s="120"/>
      <c r="HH1049" s="120"/>
      <c r="HI1049" s="120"/>
      <c r="HJ1049" s="120"/>
      <c r="HK1049" s="120"/>
      <c r="HL1049" s="120"/>
      <c r="HM1049" s="120"/>
      <c r="HN1049" s="120"/>
      <c r="HO1049" s="120"/>
      <c r="HP1049" s="120"/>
      <c r="HQ1049" s="120"/>
      <c r="HR1049" s="120"/>
      <c r="HS1049" s="120"/>
      <c r="HT1049" s="120"/>
      <c r="HU1049" s="120"/>
      <c r="HV1049" s="120"/>
      <c r="HW1049" s="120"/>
      <c r="HX1049" s="120"/>
      <c r="HY1049" s="120"/>
      <c r="HZ1049" s="120"/>
      <c r="IA1049" s="120"/>
      <c r="IB1049" s="120"/>
      <c r="IC1049" s="120"/>
      <c r="ID1049" s="120"/>
      <c r="IE1049" s="120"/>
      <c r="IF1049" s="120"/>
      <c r="IG1049" s="120"/>
      <c r="IH1049" s="120"/>
      <c r="II1049" s="120"/>
      <c r="IJ1049" s="120"/>
      <c r="IK1049" s="120"/>
      <c r="IL1049" s="120"/>
      <c r="IM1049" s="120"/>
      <c r="IN1049" s="120"/>
      <c r="IO1049" s="120"/>
      <c r="IP1049" s="120"/>
      <c r="IQ1049" s="120"/>
      <c r="IR1049" s="120"/>
      <c r="IS1049" s="120"/>
      <c r="IT1049" s="120"/>
      <c r="IU1049" s="120"/>
      <c r="IV1049" s="120"/>
      <c r="IW1049" s="120"/>
      <c r="IX1049" s="120"/>
      <c r="IY1049" s="120"/>
      <c r="IZ1049" s="120"/>
      <c r="JA1049" s="120"/>
      <c r="JB1049" s="120"/>
      <c r="JC1049" s="120"/>
      <c r="JD1049" s="120"/>
      <c r="JE1049" s="120"/>
      <c r="JF1049" s="120"/>
      <c r="JG1049" s="120"/>
      <c r="JH1049" s="120"/>
      <c r="JI1049" s="120"/>
      <c r="JJ1049" s="120"/>
      <c r="JK1049" s="120"/>
      <c r="JL1049" s="120"/>
      <c r="JM1049" s="120"/>
      <c r="JN1049" s="120"/>
      <c r="JO1049" s="120"/>
      <c r="JP1049" s="120"/>
      <c r="JQ1049" s="120"/>
      <c r="JR1049" s="120"/>
      <c r="JS1049" s="120"/>
      <c r="JT1049" s="120"/>
      <c r="JU1049" s="120"/>
      <c r="JV1049" s="120"/>
      <c r="JW1049" s="120"/>
      <c r="JX1049" s="120"/>
      <c r="JY1049" s="120"/>
      <c r="JZ1049" s="120"/>
      <c r="KA1049" s="120"/>
      <c r="KB1049" s="120"/>
      <c r="KC1049" s="120"/>
      <c r="KD1049" s="120"/>
      <c r="KE1049" s="120"/>
      <c r="KF1049" s="120"/>
      <c r="KG1049" s="120"/>
      <c r="KH1049" s="120"/>
      <c r="KI1049" s="120"/>
      <c r="KJ1049" s="120"/>
      <c r="KK1049" s="120"/>
      <c r="KL1049" s="120"/>
      <c r="KM1049" s="120"/>
      <c r="KN1049" s="120"/>
      <c r="KO1049" s="120"/>
      <c r="KP1049" s="120"/>
      <c r="KQ1049" s="120"/>
      <c r="KR1049" s="120"/>
      <c r="KS1049" s="120"/>
      <c r="KT1049" s="120"/>
      <c r="KU1049" s="120"/>
      <c r="KV1049" s="120"/>
      <c r="KW1049" s="120"/>
      <c r="KX1049" s="120"/>
      <c r="KY1049" s="120"/>
      <c r="KZ1049" s="120"/>
      <c r="LA1049" s="120"/>
      <c r="LB1049" s="120"/>
      <c r="LC1049" s="120"/>
      <c r="LD1049" s="120"/>
      <c r="LE1049" s="120"/>
      <c r="LF1049" s="120"/>
      <c r="LG1049" s="120"/>
      <c r="LH1049" s="120"/>
      <c r="LI1049" s="120"/>
      <c r="LJ1049" s="120"/>
      <c r="LK1049" s="120"/>
      <c r="LL1049" s="120"/>
      <c r="LM1049" s="120"/>
    </row>
    <row r="1050" spans="1:325" s="121" customFormat="1" x14ac:dyDescent="0.25">
      <c r="A1050" s="130"/>
      <c r="B1050" s="133"/>
      <c r="C1050" s="133"/>
      <c r="D1050" s="124"/>
      <c r="E1050" s="124"/>
      <c r="F1050" s="130"/>
      <c r="G1050" s="130"/>
      <c r="H1050" s="130"/>
      <c r="I1050" s="130"/>
      <c r="J1050" s="120"/>
      <c r="K1050" s="120"/>
      <c r="L1050" s="120"/>
      <c r="M1050" s="120"/>
      <c r="N1050" s="120"/>
      <c r="O1050" s="120"/>
      <c r="P1050" s="120"/>
      <c r="Q1050" s="120"/>
      <c r="R1050" s="120"/>
      <c r="S1050" s="120"/>
      <c r="T1050" s="120"/>
      <c r="U1050" s="120"/>
      <c r="V1050" s="120"/>
      <c r="W1050" s="120"/>
      <c r="X1050" s="120"/>
      <c r="Y1050" s="120"/>
      <c r="Z1050" s="120"/>
      <c r="AA1050" s="120"/>
      <c r="AB1050" s="120"/>
      <c r="AC1050" s="120"/>
      <c r="AD1050" s="120"/>
      <c r="AE1050" s="120"/>
      <c r="AF1050" s="120"/>
      <c r="AG1050" s="120"/>
      <c r="AH1050" s="120"/>
      <c r="AI1050" s="120"/>
      <c r="AJ1050" s="120"/>
      <c r="AK1050" s="120"/>
      <c r="AL1050" s="120"/>
      <c r="AM1050" s="120"/>
      <c r="AN1050" s="120"/>
      <c r="AO1050" s="120"/>
      <c r="AP1050" s="120"/>
      <c r="AQ1050" s="120"/>
      <c r="AR1050" s="120"/>
      <c r="AS1050" s="120"/>
      <c r="AT1050" s="120"/>
      <c r="AU1050" s="120"/>
      <c r="AV1050" s="120"/>
      <c r="AW1050" s="120"/>
      <c r="AX1050" s="120"/>
      <c r="AY1050" s="120"/>
      <c r="AZ1050" s="120"/>
      <c r="BA1050" s="120"/>
      <c r="BB1050" s="120"/>
      <c r="BC1050" s="120"/>
      <c r="BD1050" s="120"/>
      <c r="BE1050" s="120"/>
      <c r="BF1050" s="120"/>
      <c r="BG1050" s="120"/>
      <c r="BH1050" s="120"/>
      <c r="BI1050" s="120"/>
      <c r="BJ1050" s="120"/>
      <c r="BK1050" s="120"/>
      <c r="BL1050" s="120"/>
      <c r="BM1050" s="120"/>
      <c r="BN1050" s="120"/>
      <c r="BO1050" s="120"/>
      <c r="BP1050" s="120"/>
      <c r="BQ1050" s="120"/>
      <c r="BR1050" s="120"/>
      <c r="BS1050" s="120"/>
      <c r="BT1050" s="120"/>
      <c r="BU1050" s="120"/>
      <c r="BV1050" s="120"/>
      <c r="BW1050" s="120"/>
      <c r="BX1050" s="120"/>
      <c r="BY1050" s="120"/>
      <c r="BZ1050" s="120"/>
      <c r="CA1050" s="120"/>
      <c r="CB1050" s="120"/>
      <c r="CC1050" s="120"/>
      <c r="CD1050" s="120"/>
      <c r="CE1050" s="120"/>
      <c r="CF1050" s="120"/>
      <c r="CG1050" s="120"/>
      <c r="CH1050" s="120"/>
      <c r="CI1050" s="120"/>
      <c r="CJ1050" s="120"/>
      <c r="CK1050" s="120"/>
      <c r="CL1050" s="120"/>
      <c r="CM1050" s="120"/>
      <c r="CN1050" s="120"/>
      <c r="CO1050" s="120"/>
      <c r="CP1050" s="120"/>
      <c r="CQ1050" s="120"/>
      <c r="CR1050" s="120"/>
      <c r="CS1050" s="120"/>
      <c r="CT1050" s="120"/>
      <c r="CU1050" s="120"/>
      <c r="CV1050" s="120"/>
      <c r="CW1050" s="120"/>
      <c r="CX1050" s="120"/>
      <c r="CY1050" s="120"/>
      <c r="CZ1050" s="120"/>
      <c r="DA1050" s="120"/>
      <c r="DB1050" s="120"/>
      <c r="DC1050" s="120"/>
      <c r="DD1050" s="120"/>
      <c r="DE1050" s="120"/>
      <c r="DF1050" s="120"/>
      <c r="DG1050" s="120"/>
      <c r="DH1050" s="120"/>
      <c r="DI1050" s="120"/>
      <c r="DJ1050" s="120"/>
      <c r="DK1050" s="120"/>
      <c r="DL1050" s="120"/>
      <c r="DM1050" s="120"/>
      <c r="DN1050" s="120"/>
      <c r="DO1050" s="120"/>
      <c r="DP1050" s="120"/>
      <c r="DQ1050" s="120"/>
      <c r="DR1050" s="120"/>
      <c r="DS1050" s="120"/>
      <c r="DT1050" s="120"/>
      <c r="DU1050" s="120"/>
      <c r="DV1050" s="120"/>
      <c r="DW1050" s="120"/>
      <c r="DX1050" s="120"/>
      <c r="DY1050" s="120"/>
      <c r="DZ1050" s="120"/>
      <c r="EA1050" s="120"/>
      <c r="EB1050" s="120"/>
      <c r="EC1050" s="120"/>
      <c r="ED1050" s="120"/>
      <c r="EE1050" s="120"/>
      <c r="EF1050" s="120"/>
      <c r="EG1050" s="120"/>
      <c r="EH1050" s="120"/>
      <c r="EI1050" s="120"/>
      <c r="EJ1050" s="120"/>
      <c r="EK1050" s="120"/>
      <c r="EL1050" s="120"/>
      <c r="EM1050" s="120"/>
      <c r="EN1050" s="120"/>
      <c r="EO1050" s="120"/>
      <c r="EP1050" s="120"/>
      <c r="EQ1050" s="120"/>
      <c r="ER1050" s="120"/>
      <c r="ES1050" s="120"/>
      <c r="ET1050" s="120"/>
      <c r="EU1050" s="120"/>
      <c r="EV1050" s="120"/>
      <c r="EW1050" s="120"/>
      <c r="EX1050" s="120"/>
      <c r="EY1050" s="120"/>
      <c r="EZ1050" s="120"/>
      <c r="FA1050" s="120"/>
      <c r="FB1050" s="120"/>
      <c r="FC1050" s="120"/>
      <c r="FD1050" s="120"/>
      <c r="FE1050" s="120"/>
      <c r="FF1050" s="120"/>
      <c r="FG1050" s="120"/>
      <c r="FH1050" s="120"/>
      <c r="FI1050" s="120"/>
      <c r="FJ1050" s="120"/>
      <c r="FK1050" s="120"/>
      <c r="FL1050" s="120"/>
      <c r="FM1050" s="120"/>
      <c r="FN1050" s="120"/>
      <c r="FO1050" s="120"/>
      <c r="FP1050" s="120"/>
      <c r="FQ1050" s="120"/>
      <c r="FR1050" s="120"/>
      <c r="FS1050" s="120"/>
      <c r="FT1050" s="120"/>
      <c r="FU1050" s="120"/>
      <c r="FV1050" s="120"/>
      <c r="FW1050" s="120"/>
      <c r="FX1050" s="120"/>
      <c r="FY1050" s="120"/>
      <c r="FZ1050" s="120"/>
      <c r="GA1050" s="120"/>
      <c r="GB1050" s="120"/>
      <c r="GC1050" s="120"/>
      <c r="GD1050" s="120"/>
      <c r="GE1050" s="120"/>
      <c r="GF1050" s="120"/>
      <c r="GG1050" s="120"/>
      <c r="GH1050" s="120"/>
      <c r="GI1050" s="120"/>
      <c r="GJ1050" s="120"/>
      <c r="GK1050" s="120"/>
      <c r="GL1050" s="120"/>
      <c r="GM1050" s="120"/>
      <c r="GN1050" s="120"/>
      <c r="GO1050" s="120"/>
      <c r="GP1050" s="120"/>
      <c r="GQ1050" s="120"/>
      <c r="GR1050" s="120"/>
      <c r="GS1050" s="120"/>
      <c r="GT1050" s="120"/>
      <c r="GU1050" s="120"/>
      <c r="GV1050" s="120"/>
      <c r="GW1050" s="120"/>
      <c r="GX1050" s="120"/>
      <c r="GY1050" s="120"/>
      <c r="GZ1050" s="120"/>
      <c r="HA1050" s="120"/>
      <c r="HB1050" s="120"/>
      <c r="HC1050" s="120"/>
      <c r="HD1050" s="120"/>
      <c r="HE1050" s="120"/>
      <c r="HF1050" s="120"/>
      <c r="HG1050" s="120"/>
      <c r="HH1050" s="120"/>
      <c r="HI1050" s="120"/>
      <c r="HJ1050" s="120"/>
      <c r="HK1050" s="120"/>
      <c r="HL1050" s="120"/>
      <c r="HM1050" s="120"/>
      <c r="HN1050" s="120"/>
      <c r="HO1050" s="120"/>
      <c r="HP1050" s="120"/>
      <c r="HQ1050" s="120"/>
      <c r="HR1050" s="120"/>
      <c r="HS1050" s="120"/>
      <c r="HT1050" s="120"/>
      <c r="HU1050" s="120"/>
      <c r="HV1050" s="120"/>
      <c r="HW1050" s="120"/>
      <c r="HX1050" s="120"/>
      <c r="HY1050" s="120"/>
      <c r="HZ1050" s="120"/>
      <c r="IA1050" s="120"/>
      <c r="IB1050" s="120"/>
      <c r="IC1050" s="120"/>
      <c r="ID1050" s="120"/>
      <c r="IE1050" s="120"/>
      <c r="IF1050" s="120"/>
      <c r="IG1050" s="120"/>
      <c r="IH1050" s="120"/>
      <c r="II1050" s="120"/>
      <c r="IJ1050" s="120"/>
      <c r="IK1050" s="120"/>
      <c r="IL1050" s="120"/>
      <c r="IM1050" s="120"/>
      <c r="IN1050" s="120"/>
      <c r="IO1050" s="120"/>
      <c r="IP1050" s="120"/>
      <c r="IQ1050" s="120"/>
      <c r="IR1050" s="120"/>
      <c r="IS1050" s="120"/>
      <c r="IT1050" s="120"/>
      <c r="IU1050" s="120"/>
      <c r="IV1050" s="120"/>
      <c r="IW1050" s="120"/>
      <c r="IX1050" s="120"/>
      <c r="IY1050" s="120"/>
      <c r="IZ1050" s="120"/>
      <c r="JA1050" s="120"/>
      <c r="JB1050" s="120"/>
      <c r="JC1050" s="120"/>
      <c r="JD1050" s="120"/>
      <c r="JE1050" s="120"/>
      <c r="JF1050" s="120"/>
      <c r="JG1050" s="120"/>
      <c r="JH1050" s="120"/>
      <c r="JI1050" s="120"/>
      <c r="JJ1050" s="120"/>
      <c r="JK1050" s="120"/>
      <c r="JL1050" s="120"/>
      <c r="JM1050" s="120"/>
      <c r="JN1050" s="120"/>
      <c r="JO1050" s="120"/>
      <c r="JP1050" s="120"/>
      <c r="JQ1050" s="120"/>
      <c r="JR1050" s="120"/>
      <c r="JS1050" s="120"/>
      <c r="JT1050" s="120"/>
      <c r="JU1050" s="120"/>
      <c r="JV1050" s="120"/>
      <c r="JW1050" s="120"/>
      <c r="JX1050" s="120"/>
      <c r="JY1050" s="120"/>
      <c r="JZ1050" s="120"/>
      <c r="KA1050" s="120"/>
      <c r="KB1050" s="120"/>
      <c r="KC1050" s="120"/>
      <c r="KD1050" s="120"/>
      <c r="KE1050" s="120"/>
      <c r="KF1050" s="120"/>
      <c r="KG1050" s="120"/>
      <c r="KH1050" s="120"/>
      <c r="KI1050" s="120"/>
      <c r="KJ1050" s="120"/>
      <c r="KK1050" s="120"/>
      <c r="KL1050" s="120"/>
      <c r="KM1050" s="120"/>
      <c r="KN1050" s="120"/>
      <c r="KO1050" s="120"/>
      <c r="KP1050" s="120"/>
      <c r="KQ1050" s="120"/>
      <c r="KR1050" s="120"/>
      <c r="KS1050" s="120"/>
      <c r="KT1050" s="120"/>
      <c r="KU1050" s="120"/>
      <c r="KV1050" s="120"/>
      <c r="KW1050" s="120"/>
      <c r="KX1050" s="120"/>
      <c r="KY1050" s="120"/>
      <c r="KZ1050" s="120"/>
      <c r="LA1050" s="120"/>
      <c r="LB1050" s="120"/>
      <c r="LC1050" s="120"/>
      <c r="LD1050" s="120"/>
      <c r="LE1050" s="120"/>
      <c r="LF1050" s="120"/>
      <c r="LG1050" s="120"/>
      <c r="LH1050" s="120"/>
      <c r="LI1050" s="120"/>
      <c r="LJ1050" s="120"/>
      <c r="LK1050" s="120"/>
      <c r="LL1050" s="120"/>
      <c r="LM1050" s="120"/>
    </row>
    <row r="1051" spans="1:325" s="121" customFormat="1" ht="82.5" customHeight="1" x14ac:dyDescent="0.25">
      <c r="A1051" s="130"/>
      <c r="B1051" s="133"/>
      <c r="C1051" s="133"/>
      <c r="D1051" s="124"/>
      <c r="E1051" s="124"/>
      <c r="F1051" s="130"/>
      <c r="G1051" s="130"/>
      <c r="H1051" s="130"/>
      <c r="I1051" s="130"/>
      <c r="J1051" s="120"/>
      <c r="K1051" s="120"/>
      <c r="L1051" s="120"/>
      <c r="M1051" s="120"/>
      <c r="N1051" s="120"/>
      <c r="O1051" s="120"/>
      <c r="P1051" s="120"/>
      <c r="Q1051" s="120"/>
      <c r="R1051" s="120"/>
      <c r="S1051" s="120"/>
      <c r="T1051" s="120"/>
      <c r="U1051" s="120"/>
      <c r="V1051" s="120"/>
      <c r="W1051" s="120"/>
      <c r="X1051" s="120"/>
      <c r="Y1051" s="120"/>
      <c r="Z1051" s="120"/>
      <c r="AA1051" s="120"/>
      <c r="AB1051" s="120"/>
      <c r="AC1051" s="120"/>
      <c r="AD1051" s="120"/>
      <c r="AE1051" s="120"/>
      <c r="AF1051" s="120"/>
      <c r="AG1051" s="120"/>
      <c r="AH1051" s="120"/>
      <c r="AI1051" s="120"/>
      <c r="AJ1051" s="120"/>
      <c r="AK1051" s="120"/>
      <c r="AL1051" s="120"/>
      <c r="AM1051" s="120"/>
      <c r="AN1051" s="120"/>
      <c r="AO1051" s="120"/>
      <c r="AP1051" s="120"/>
      <c r="AQ1051" s="120"/>
      <c r="AR1051" s="120"/>
      <c r="AS1051" s="120"/>
      <c r="AT1051" s="120"/>
      <c r="AU1051" s="120"/>
      <c r="AV1051" s="120"/>
      <c r="AW1051" s="120"/>
      <c r="AX1051" s="120"/>
      <c r="AY1051" s="120"/>
      <c r="AZ1051" s="120"/>
      <c r="BA1051" s="120"/>
      <c r="BB1051" s="120"/>
      <c r="BC1051" s="120"/>
      <c r="BD1051" s="120"/>
      <c r="BE1051" s="120"/>
      <c r="BF1051" s="120"/>
      <c r="BG1051" s="120"/>
      <c r="BH1051" s="120"/>
      <c r="BI1051" s="120"/>
      <c r="BJ1051" s="120"/>
      <c r="BK1051" s="120"/>
      <c r="BL1051" s="120"/>
      <c r="BM1051" s="120"/>
      <c r="BN1051" s="120"/>
      <c r="BO1051" s="120"/>
      <c r="BP1051" s="120"/>
      <c r="BQ1051" s="120"/>
      <c r="BR1051" s="120"/>
      <c r="BS1051" s="120"/>
      <c r="BT1051" s="120"/>
      <c r="BU1051" s="120"/>
      <c r="BV1051" s="120"/>
      <c r="BW1051" s="120"/>
      <c r="BX1051" s="120"/>
      <c r="BY1051" s="120"/>
      <c r="BZ1051" s="120"/>
      <c r="CA1051" s="120"/>
      <c r="CB1051" s="120"/>
      <c r="CC1051" s="120"/>
      <c r="CD1051" s="120"/>
      <c r="CE1051" s="120"/>
      <c r="CF1051" s="120"/>
      <c r="CG1051" s="120"/>
      <c r="CH1051" s="120"/>
      <c r="CI1051" s="120"/>
      <c r="CJ1051" s="120"/>
      <c r="CK1051" s="120"/>
      <c r="CL1051" s="120"/>
      <c r="CM1051" s="120"/>
      <c r="CN1051" s="120"/>
      <c r="CO1051" s="120"/>
      <c r="CP1051" s="120"/>
      <c r="CQ1051" s="120"/>
      <c r="CR1051" s="120"/>
      <c r="CS1051" s="120"/>
      <c r="CT1051" s="120"/>
      <c r="CU1051" s="120"/>
      <c r="CV1051" s="120"/>
      <c r="CW1051" s="120"/>
      <c r="CX1051" s="120"/>
      <c r="CY1051" s="120"/>
      <c r="CZ1051" s="120"/>
      <c r="DA1051" s="120"/>
      <c r="DB1051" s="120"/>
      <c r="DC1051" s="120"/>
      <c r="DD1051" s="120"/>
      <c r="DE1051" s="120"/>
      <c r="DF1051" s="120"/>
      <c r="DG1051" s="120"/>
      <c r="DH1051" s="120"/>
      <c r="DI1051" s="120"/>
      <c r="DJ1051" s="120"/>
      <c r="DK1051" s="120"/>
      <c r="DL1051" s="120"/>
      <c r="DM1051" s="120"/>
      <c r="DN1051" s="120"/>
      <c r="DO1051" s="120"/>
      <c r="DP1051" s="120"/>
      <c r="DQ1051" s="120"/>
      <c r="DR1051" s="120"/>
      <c r="DS1051" s="120"/>
      <c r="DT1051" s="120"/>
      <c r="DU1051" s="120"/>
      <c r="DV1051" s="120"/>
      <c r="DW1051" s="120"/>
      <c r="DX1051" s="120"/>
      <c r="DY1051" s="120"/>
      <c r="DZ1051" s="120"/>
      <c r="EA1051" s="120"/>
      <c r="EB1051" s="120"/>
      <c r="EC1051" s="120"/>
      <c r="ED1051" s="120"/>
      <c r="EE1051" s="120"/>
      <c r="EF1051" s="120"/>
      <c r="EG1051" s="120"/>
      <c r="EH1051" s="120"/>
      <c r="EI1051" s="120"/>
      <c r="EJ1051" s="120"/>
      <c r="EK1051" s="120"/>
      <c r="EL1051" s="120"/>
      <c r="EM1051" s="120"/>
      <c r="EN1051" s="120"/>
      <c r="EO1051" s="120"/>
      <c r="EP1051" s="120"/>
      <c r="EQ1051" s="120"/>
      <c r="ER1051" s="120"/>
      <c r="ES1051" s="120"/>
      <c r="ET1051" s="120"/>
      <c r="EU1051" s="120"/>
      <c r="EV1051" s="120"/>
      <c r="EW1051" s="120"/>
      <c r="EX1051" s="120"/>
      <c r="EY1051" s="120"/>
      <c r="EZ1051" s="120"/>
      <c r="FA1051" s="120"/>
      <c r="FB1051" s="120"/>
      <c r="FC1051" s="120"/>
      <c r="FD1051" s="120"/>
      <c r="FE1051" s="120"/>
      <c r="FF1051" s="120"/>
      <c r="FG1051" s="120"/>
      <c r="FH1051" s="120"/>
      <c r="FI1051" s="120"/>
      <c r="FJ1051" s="120"/>
      <c r="FK1051" s="120"/>
      <c r="FL1051" s="120"/>
      <c r="FM1051" s="120"/>
      <c r="FN1051" s="120"/>
      <c r="FO1051" s="120"/>
      <c r="FP1051" s="120"/>
      <c r="FQ1051" s="120"/>
      <c r="FR1051" s="120"/>
      <c r="FS1051" s="120"/>
      <c r="FT1051" s="120"/>
      <c r="FU1051" s="120"/>
      <c r="FV1051" s="120"/>
      <c r="FW1051" s="120"/>
      <c r="FX1051" s="120"/>
      <c r="FY1051" s="120"/>
      <c r="FZ1051" s="120"/>
      <c r="GA1051" s="120"/>
      <c r="GB1051" s="120"/>
      <c r="GC1051" s="120"/>
      <c r="GD1051" s="120"/>
      <c r="GE1051" s="120"/>
      <c r="GF1051" s="120"/>
      <c r="GG1051" s="120"/>
      <c r="GH1051" s="120"/>
      <c r="GI1051" s="120"/>
      <c r="GJ1051" s="120"/>
      <c r="GK1051" s="120"/>
      <c r="GL1051" s="120"/>
      <c r="GM1051" s="120"/>
      <c r="GN1051" s="120"/>
      <c r="GO1051" s="120"/>
      <c r="GP1051" s="120"/>
      <c r="GQ1051" s="120"/>
      <c r="GR1051" s="120"/>
      <c r="GS1051" s="120"/>
      <c r="GT1051" s="120"/>
      <c r="GU1051" s="120"/>
      <c r="GV1051" s="120"/>
      <c r="GW1051" s="120"/>
      <c r="GX1051" s="120"/>
      <c r="GY1051" s="120"/>
      <c r="GZ1051" s="120"/>
      <c r="HA1051" s="120"/>
      <c r="HB1051" s="120"/>
      <c r="HC1051" s="120"/>
      <c r="HD1051" s="120"/>
      <c r="HE1051" s="120"/>
      <c r="HF1051" s="120"/>
      <c r="HG1051" s="120"/>
      <c r="HH1051" s="120"/>
      <c r="HI1051" s="120"/>
      <c r="HJ1051" s="120"/>
      <c r="HK1051" s="120"/>
      <c r="HL1051" s="120"/>
      <c r="HM1051" s="120"/>
      <c r="HN1051" s="120"/>
      <c r="HO1051" s="120"/>
      <c r="HP1051" s="120"/>
      <c r="HQ1051" s="120"/>
      <c r="HR1051" s="120"/>
      <c r="HS1051" s="120"/>
      <c r="HT1051" s="120"/>
      <c r="HU1051" s="120"/>
      <c r="HV1051" s="120"/>
      <c r="HW1051" s="120"/>
      <c r="HX1051" s="120"/>
      <c r="HY1051" s="120"/>
      <c r="HZ1051" s="120"/>
      <c r="IA1051" s="120"/>
      <c r="IB1051" s="120"/>
      <c r="IC1051" s="120"/>
      <c r="ID1051" s="120"/>
      <c r="IE1051" s="120"/>
      <c r="IF1051" s="120"/>
      <c r="IG1051" s="120"/>
      <c r="IH1051" s="120"/>
      <c r="II1051" s="120"/>
      <c r="IJ1051" s="120"/>
      <c r="IK1051" s="120"/>
      <c r="IL1051" s="120"/>
      <c r="IM1051" s="120"/>
      <c r="IN1051" s="120"/>
      <c r="IO1051" s="120"/>
      <c r="IP1051" s="120"/>
      <c r="IQ1051" s="120"/>
      <c r="IR1051" s="120"/>
      <c r="IS1051" s="120"/>
      <c r="IT1051" s="120"/>
      <c r="IU1051" s="120"/>
      <c r="IV1051" s="120"/>
      <c r="IW1051" s="120"/>
      <c r="IX1051" s="120"/>
      <c r="IY1051" s="120"/>
      <c r="IZ1051" s="120"/>
      <c r="JA1051" s="120"/>
      <c r="JB1051" s="120"/>
      <c r="JC1051" s="120"/>
      <c r="JD1051" s="120"/>
      <c r="JE1051" s="120"/>
      <c r="JF1051" s="120"/>
      <c r="JG1051" s="120"/>
      <c r="JH1051" s="120"/>
      <c r="JI1051" s="120"/>
      <c r="JJ1051" s="120"/>
      <c r="JK1051" s="120"/>
      <c r="JL1051" s="120"/>
      <c r="JM1051" s="120"/>
      <c r="JN1051" s="120"/>
      <c r="JO1051" s="120"/>
      <c r="JP1051" s="120"/>
      <c r="JQ1051" s="120"/>
      <c r="JR1051" s="120"/>
      <c r="JS1051" s="120"/>
      <c r="JT1051" s="120"/>
      <c r="JU1051" s="120"/>
      <c r="JV1051" s="120"/>
      <c r="JW1051" s="120"/>
      <c r="JX1051" s="120"/>
      <c r="JY1051" s="120"/>
      <c r="JZ1051" s="120"/>
      <c r="KA1051" s="120"/>
      <c r="KB1051" s="120"/>
      <c r="KC1051" s="120"/>
      <c r="KD1051" s="120"/>
      <c r="KE1051" s="120"/>
      <c r="KF1051" s="120"/>
      <c r="KG1051" s="120"/>
      <c r="KH1051" s="120"/>
      <c r="KI1051" s="120"/>
      <c r="KJ1051" s="120"/>
      <c r="KK1051" s="120"/>
      <c r="KL1051" s="120"/>
      <c r="KM1051" s="120"/>
      <c r="KN1051" s="120"/>
      <c r="KO1051" s="120"/>
      <c r="KP1051" s="120"/>
      <c r="KQ1051" s="120"/>
      <c r="KR1051" s="120"/>
      <c r="KS1051" s="120"/>
      <c r="KT1051" s="120"/>
      <c r="KU1051" s="120"/>
      <c r="KV1051" s="120"/>
      <c r="KW1051" s="120"/>
      <c r="KX1051" s="120"/>
      <c r="KY1051" s="120"/>
      <c r="KZ1051" s="120"/>
      <c r="LA1051" s="120"/>
      <c r="LB1051" s="120"/>
      <c r="LC1051" s="120"/>
      <c r="LD1051" s="120"/>
      <c r="LE1051" s="120"/>
      <c r="LF1051" s="120"/>
      <c r="LG1051" s="120"/>
      <c r="LH1051" s="120"/>
      <c r="LI1051" s="120"/>
      <c r="LJ1051" s="120"/>
      <c r="LK1051" s="120"/>
      <c r="LL1051" s="120"/>
      <c r="LM1051" s="120"/>
    </row>
    <row r="1052" spans="1:325" s="121" customFormat="1" ht="57" customHeight="1" x14ac:dyDescent="0.25">
      <c r="A1052" s="154" t="s">
        <v>984</v>
      </c>
      <c r="B1052" s="155"/>
      <c r="C1052" s="155"/>
      <c r="D1052" s="155"/>
      <c r="E1052" s="155"/>
      <c r="F1052" s="155"/>
      <c r="G1052" s="155"/>
      <c r="H1052" s="155"/>
      <c r="I1052" s="156"/>
      <c r="J1052" s="120"/>
      <c r="K1052" s="120"/>
      <c r="L1052" s="120"/>
      <c r="M1052" s="120"/>
      <c r="N1052" s="120"/>
      <c r="O1052" s="120"/>
      <c r="P1052" s="120"/>
      <c r="Q1052" s="120"/>
      <c r="R1052" s="120"/>
      <c r="S1052" s="120"/>
      <c r="T1052" s="120"/>
      <c r="U1052" s="120"/>
      <c r="V1052" s="120"/>
      <c r="W1052" s="120"/>
      <c r="X1052" s="120"/>
      <c r="Y1052" s="120"/>
      <c r="Z1052" s="120"/>
      <c r="AA1052" s="120"/>
      <c r="AB1052" s="120"/>
      <c r="AC1052" s="120"/>
      <c r="AD1052" s="120"/>
      <c r="AE1052" s="120"/>
      <c r="AF1052" s="120"/>
      <c r="AG1052" s="120"/>
      <c r="AH1052" s="120"/>
      <c r="AI1052" s="120"/>
      <c r="AJ1052" s="120"/>
      <c r="AK1052" s="120"/>
      <c r="AL1052" s="120"/>
      <c r="AM1052" s="120"/>
      <c r="AN1052" s="120"/>
      <c r="AO1052" s="120"/>
      <c r="AP1052" s="120"/>
      <c r="AQ1052" s="120"/>
      <c r="AR1052" s="120"/>
      <c r="AS1052" s="120"/>
      <c r="AT1052" s="120"/>
      <c r="AU1052" s="120"/>
      <c r="AV1052" s="120"/>
      <c r="AW1052" s="120"/>
      <c r="AX1052" s="120"/>
      <c r="AY1052" s="120"/>
      <c r="AZ1052" s="120"/>
      <c r="BA1052" s="120"/>
      <c r="BB1052" s="120"/>
      <c r="BC1052" s="120"/>
      <c r="BD1052" s="120"/>
      <c r="BE1052" s="120"/>
      <c r="BF1052" s="120"/>
      <c r="BG1052" s="120"/>
      <c r="BH1052" s="120"/>
      <c r="BI1052" s="120"/>
      <c r="BJ1052" s="120"/>
      <c r="BK1052" s="120"/>
      <c r="BL1052" s="120"/>
      <c r="BM1052" s="120"/>
      <c r="BN1052" s="120"/>
      <c r="BO1052" s="120"/>
      <c r="BP1052" s="120"/>
      <c r="BQ1052" s="120"/>
      <c r="BR1052" s="120"/>
      <c r="BS1052" s="120"/>
      <c r="BT1052" s="120"/>
      <c r="BU1052" s="120"/>
      <c r="BV1052" s="120"/>
      <c r="BW1052" s="120"/>
      <c r="BX1052" s="120"/>
      <c r="BY1052" s="120"/>
      <c r="BZ1052" s="120"/>
      <c r="CA1052" s="120"/>
      <c r="CB1052" s="120"/>
      <c r="CC1052" s="120"/>
      <c r="CD1052" s="120"/>
      <c r="CE1052" s="120"/>
      <c r="CF1052" s="120"/>
      <c r="CG1052" s="120"/>
      <c r="CH1052" s="120"/>
      <c r="CI1052" s="120"/>
      <c r="CJ1052" s="120"/>
      <c r="CK1052" s="120"/>
      <c r="CL1052" s="120"/>
      <c r="CM1052" s="120"/>
      <c r="CN1052" s="120"/>
      <c r="CO1052" s="120"/>
      <c r="CP1052" s="120"/>
      <c r="CQ1052" s="120"/>
      <c r="CR1052" s="120"/>
      <c r="CS1052" s="120"/>
      <c r="CT1052" s="120"/>
      <c r="CU1052" s="120"/>
      <c r="CV1052" s="120"/>
      <c r="CW1052" s="120"/>
      <c r="CX1052" s="120"/>
      <c r="CY1052" s="120"/>
      <c r="CZ1052" s="120"/>
      <c r="DA1052" s="120"/>
      <c r="DB1052" s="120"/>
      <c r="DC1052" s="120"/>
      <c r="DD1052" s="120"/>
      <c r="DE1052" s="120"/>
      <c r="DF1052" s="120"/>
      <c r="DG1052" s="120"/>
      <c r="DH1052" s="120"/>
      <c r="DI1052" s="120"/>
      <c r="DJ1052" s="120"/>
      <c r="DK1052" s="120"/>
      <c r="DL1052" s="120"/>
      <c r="DM1052" s="120"/>
      <c r="DN1052" s="120"/>
      <c r="DO1052" s="120"/>
      <c r="DP1052" s="120"/>
      <c r="DQ1052" s="120"/>
      <c r="DR1052" s="120"/>
      <c r="DS1052" s="120"/>
      <c r="DT1052" s="120"/>
      <c r="DU1052" s="120"/>
      <c r="DV1052" s="120"/>
      <c r="DW1052" s="120"/>
      <c r="DX1052" s="120"/>
      <c r="DY1052" s="120"/>
      <c r="DZ1052" s="120"/>
      <c r="EA1052" s="120"/>
      <c r="EB1052" s="120"/>
      <c r="EC1052" s="120"/>
      <c r="ED1052" s="120"/>
      <c r="EE1052" s="120"/>
      <c r="EF1052" s="120"/>
      <c r="EG1052" s="120"/>
      <c r="EH1052" s="120"/>
      <c r="EI1052" s="120"/>
      <c r="EJ1052" s="120"/>
      <c r="EK1052" s="120"/>
      <c r="EL1052" s="120"/>
      <c r="EM1052" s="120"/>
      <c r="EN1052" s="120"/>
      <c r="EO1052" s="120"/>
      <c r="EP1052" s="120"/>
      <c r="EQ1052" s="120"/>
      <c r="ER1052" s="120"/>
      <c r="ES1052" s="120"/>
      <c r="ET1052" s="120"/>
      <c r="EU1052" s="120"/>
      <c r="EV1052" s="120"/>
      <c r="EW1052" s="120"/>
      <c r="EX1052" s="120"/>
      <c r="EY1052" s="120"/>
      <c r="EZ1052" s="120"/>
      <c r="FA1052" s="120"/>
      <c r="FB1052" s="120"/>
      <c r="FC1052" s="120"/>
      <c r="FD1052" s="120"/>
      <c r="FE1052" s="120"/>
      <c r="FF1052" s="120"/>
      <c r="FG1052" s="120"/>
      <c r="FH1052" s="120"/>
      <c r="FI1052" s="120"/>
      <c r="FJ1052" s="120"/>
      <c r="FK1052" s="120"/>
      <c r="FL1052" s="120"/>
      <c r="FM1052" s="120"/>
      <c r="FN1052" s="120"/>
      <c r="FO1052" s="120"/>
      <c r="FP1052" s="120"/>
      <c r="FQ1052" s="120"/>
      <c r="FR1052" s="120"/>
      <c r="FS1052" s="120"/>
      <c r="FT1052" s="120"/>
      <c r="FU1052" s="120"/>
      <c r="FV1052" s="120"/>
      <c r="FW1052" s="120"/>
      <c r="FX1052" s="120"/>
      <c r="FY1052" s="120"/>
      <c r="FZ1052" s="120"/>
      <c r="GA1052" s="120"/>
      <c r="GB1052" s="120"/>
      <c r="GC1052" s="120"/>
      <c r="GD1052" s="120"/>
      <c r="GE1052" s="120"/>
      <c r="GF1052" s="120"/>
      <c r="GG1052" s="120"/>
      <c r="GH1052" s="120"/>
      <c r="GI1052" s="120"/>
      <c r="GJ1052" s="120"/>
      <c r="GK1052" s="120"/>
      <c r="GL1052" s="120"/>
      <c r="GM1052" s="120"/>
      <c r="GN1052" s="120"/>
      <c r="GO1052" s="120"/>
      <c r="GP1052" s="120"/>
      <c r="GQ1052" s="120"/>
      <c r="GR1052" s="120"/>
      <c r="GS1052" s="120"/>
      <c r="GT1052" s="120"/>
      <c r="GU1052" s="120"/>
      <c r="GV1052" s="120"/>
      <c r="GW1052" s="120"/>
      <c r="GX1052" s="120"/>
      <c r="GY1052" s="120"/>
      <c r="GZ1052" s="120"/>
      <c r="HA1052" s="120"/>
      <c r="HB1052" s="120"/>
      <c r="HC1052" s="120"/>
      <c r="HD1052" s="120"/>
      <c r="HE1052" s="120"/>
      <c r="HF1052" s="120"/>
      <c r="HG1052" s="120"/>
      <c r="HH1052" s="120"/>
      <c r="HI1052" s="120"/>
      <c r="HJ1052" s="120"/>
      <c r="HK1052" s="120"/>
      <c r="HL1052" s="120"/>
      <c r="HM1052" s="120"/>
      <c r="HN1052" s="120"/>
      <c r="HO1052" s="120"/>
      <c r="HP1052" s="120"/>
      <c r="HQ1052" s="120"/>
      <c r="HR1052" s="120"/>
      <c r="HS1052" s="120"/>
      <c r="HT1052" s="120"/>
      <c r="HU1052" s="120"/>
      <c r="HV1052" s="120"/>
      <c r="HW1052" s="120"/>
      <c r="HX1052" s="120"/>
      <c r="HY1052" s="120"/>
      <c r="HZ1052" s="120"/>
      <c r="IA1052" s="120"/>
      <c r="IB1052" s="120"/>
      <c r="IC1052" s="120"/>
      <c r="ID1052" s="120"/>
      <c r="IE1052" s="120"/>
      <c r="IF1052" s="120"/>
      <c r="IG1052" s="120"/>
      <c r="IH1052" s="120"/>
      <c r="II1052" s="120"/>
      <c r="IJ1052" s="120"/>
      <c r="IK1052" s="120"/>
      <c r="IL1052" s="120"/>
      <c r="IM1052" s="120"/>
      <c r="IN1052" s="120"/>
      <c r="IO1052" s="120"/>
      <c r="IP1052" s="120"/>
      <c r="IQ1052" s="120"/>
      <c r="IR1052" s="120"/>
      <c r="IS1052" s="120"/>
      <c r="IT1052" s="120"/>
      <c r="IU1052" s="120"/>
      <c r="IV1052" s="120"/>
      <c r="IW1052" s="120"/>
      <c r="IX1052" s="120"/>
      <c r="IY1052" s="120"/>
      <c r="IZ1052" s="120"/>
      <c r="JA1052" s="120"/>
      <c r="JB1052" s="120"/>
      <c r="JC1052" s="120"/>
      <c r="JD1052" s="120"/>
      <c r="JE1052" s="120"/>
      <c r="JF1052" s="120"/>
      <c r="JG1052" s="120"/>
      <c r="JH1052" s="120"/>
      <c r="JI1052" s="120"/>
      <c r="JJ1052" s="120"/>
      <c r="JK1052" s="120"/>
      <c r="JL1052" s="120"/>
      <c r="JM1052" s="120"/>
      <c r="JN1052" s="120"/>
      <c r="JO1052" s="120"/>
      <c r="JP1052" s="120"/>
      <c r="JQ1052" s="120"/>
      <c r="JR1052" s="120"/>
      <c r="JS1052" s="120"/>
      <c r="JT1052" s="120"/>
      <c r="JU1052" s="120"/>
      <c r="JV1052" s="120"/>
      <c r="JW1052" s="120"/>
      <c r="JX1052" s="120"/>
      <c r="JY1052" s="120"/>
      <c r="JZ1052" s="120"/>
      <c r="KA1052" s="120"/>
      <c r="KB1052" s="120"/>
      <c r="KC1052" s="120"/>
      <c r="KD1052" s="120"/>
      <c r="KE1052" s="120"/>
      <c r="KF1052" s="120"/>
      <c r="KG1052" s="120"/>
      <c r="KH1052" s="120"/>
      <c r="KI1052" s="120"/>
      <c r="KJ1052" s="120"/>
      <c r="KK1052" s="120"/>
      <c r="KL1052" s="120"/>
      <c r="KM1052" s="120"/>
      <c r="KN1052" s="120"/>
      <c r="KO1052" s="120"/>
      <c r="KP1052" s="120"/>
      <c r="KQ1052" s="120"/>
      <c r="KR1052" s="120"/>
      <c r="KS1052" s="120"/>
      <c r="KT1052" s="120"/>
      <c r="KU1052" s="120"/>
      <c r="KV1052" s="120"/>
      <c r="KW1052" s="120"/>
      <c r="KX1052" s="120"/>
      <c r="KY1052" s="120"/>
      <c r="KZ1052" s="120"/>
      <c r="LA1052" s="120"/>
      <c r="LB1052" s="120"/>
      <c r="LC1052" s="120"/>
      <c r="LD1052" s="120"/>
      <c r="LE1052" s="120"/>
      <c r="LF1052" s="120"/>
      <c r="LG1052" s="120"/>
      <c r="LH1052" s="120"/>
      <c r="LI1052" s="120"/>
      <c r="LJ1052" s="120"/>
      <c r="LK1052" s="120"/>
      <c r="LL1052" s="120"/>
      <c r="LM1052" s="120"/>
    </row>
    <row r="1053" spans="1:325" s="1" customFormat="1" x14ac:dyDescent="0.25">
      <c r="A1053" s="129" t="s">
        <v>611</v>
      </c>
      <c r="B1053" s="132" t="s">
        <v>969</v>
      </c>
      <c r="C1053" s="132" t="s">
        <v>960</v>
      </c>
      <c r="D1053" s="123">
        <v>46017</v>
      </c>
      <c r="E1053" s="123" t="s">
        <v>750</v>
      </c>
      <c r="F1053" s="78" t="s">
        <v>14</v>
      </c>
      <c r="G1053" s="119">
        <v>0</v>
      </c>
      <c r="H1053" s="119">
        <v>0</v>
      </c>
      <c r="I1053" s="129" t="s">
        <v>15</v>
      </c>
      <c r="J1053" s="6"/>
      <c r="K1053" s="6"/>
      <c r="L1053" s="6"/>
      <c r="M1053" s="6"/>
      <c r="N1053" s="6"/>
      <c r="O1053" s="6"/>
      <c r="P1053" s="6"/>
      <c r="Q1053" s="6"/>
      <c r="R1053" s="6"/>
      <c r="S1053" s="6"/>
      <c r="T1053" s="6"/>
      <c r="U1053" s="6"/>
      <c r="V1053" s="6"/>
      <c r="W1053" s="6"/>
      <c r="X1053" s="6"/>
      <c r="Y1053" s="6"/>
      <c r="Z1053" s="6"/>
      <c r="AA1053" s="6"/>
      <c r="AB1053" s="6"/>
      <c r="AC1053" s="6"/>
      <c r="AD1053" s="6"/>
      <c r="AE1053" s="6"/>
      <c r="AF1053" s="6"/>
      <c r="AG1053" s="6"/>
      <c r="AH1053" s="6"/>
      <c r="AI1053" s="6"/>
      <c r="AJ1053" s="6"/>
      <c r="AK1053" s="6"/>
      <c r="AL1053" s="6"/>
      <c r="AM1053" s="6"/>
      <c r="AN1053" s="6"/>
      <c r="AO1053" s="6"/>
      <c r="AP1053" s="6"/>
      <c r="AQ1053" s="6"/>
      <c r="AR1053" s="6"/>
      <c r="AS1053" s="6"/>
      <c r="AT1053" s="6"/>
      <c r="AU1053" s="6"/>
      <c r="AV1053" s="6"/>
      <c r="AW1053" s="6"/>
      <c r="AX1053" s="6"/>
      <c r="AY1053" s="6"/>
      <c r="AZ1053" s="6"/>
      <c r="BA1053" s="6"/>
      <c r="BB1053" s="6"/>
      <c r="BC1053" s="6"/>
      <c r="BD1053" s="6"/>
      <c r="BE1053" s="6"/>
      <c r="BF1053" s="6"/>
      <c r="BG1053" s="6"/>
      <c r="BH1053" s="6"/>
      <c r="BI1053" s="6"/>
      <c r="BJ1053" s="6"/>
      <c r="BK1053" s="6"/>
      <c r="BL1053" s="6"/>
      <c r="BM1053" s="6"/>
      <c r="BN1053" s="6"/>
      <c r="BO1053" s="6"/>
      <c r="BP1053" s="6"/>
      <c r="BQ1053" s="6"/>
      <c r="BR1053" s="6"/>
      <c r="BS1053" s="6"/>
      <c r="BT1053" s="6"/>
      <c r="BU1053" s="6"/>
      <c r="BV1053" s="6"/>
      <c r="BW1053" s="6"/>
      <c r="BX1053" s="6"/>
      <c r="BY1053" s="6"/>
      <c r="BZ1053" s="6"/>
      <c r="CA1053" s="6"/>
      <c r="CB1053" s="6"/>
      <c r="CC1053" s="6"/>
      <c r="CD1053" s="6"/>
      <c r="CE1053" s="6"/>
      <c r="CF1053" s="6"/>
      <c r="CG1053" s="6"/>
      <c r="CH1053" s="6"/>
      <c r="CI1053" s="6"/>
      <c r="CJ1053" s="6"/>
      <c r="CK1053" s="6"/>
      <c r="CL1053" s="6"/>
      <c r="CM1053" s="6"/>
      <c r="CN1053" s="6"/>
      <c r="CO1053" s="6"/>
      <c r="CP1053" s="6"/>
      <c r="CQ1053" s="6"/>
      <c r="CR1053" s="6"/>
      <c r="CS1053" s="6"/>
      <c r="CT1053" s="6"/>
      <c r="CU1053" s="6"/>
      <c r="CV1053" s="6"/>
      <c r="CW1053" s="6"/>
      <c r="CX1053" s="6"/>
      <c r="CY1053" s="6"/>
      <c r="CZ1053" s="6"/>
      <c r="DA1053" s="6"/>
      <c r="DB1053" s="6"/>
      <c r="DC1053" s="6"/>
      <c r="DD1053" s="6"/>
      <c r="DE1053" s="6"/>
      <c r="DF1053" s="6"/>
      <c r="DG1053" s="6"/>
      <c r="DH1053" s="6"/>
      <c r="DI1053" s="6"/>
      <c r="DJ1053" s="6"/>
      <c r="DK1053" s="6"/>
      <c r="DL1053" s="6"/>
      <c r="DM1053" s="6"/>
      <c r="DN1053" s="6"/>
      <c r="DO1053" s="6"/>
      <c r="DP1053" s="6"/>
      <c r="DQ1053" s="6"/>
      <c r="DR1053" s="6"/>
      <c r="DS1053" s="6"/>
      <c r="DT1053" s="6"/>
      <c r="DU1053" s="6"/>
      <c r="DV1053" s="6"/>
      <c r="DW1053" s="6"/>
      <c r="DX1053" s="6"/>
      <c r="DY1053" s="6"/>
      <c r="DZ1053" s="6"/>
      <c r="EA1053" s="6"/>
      <c r="EB1053" s="6"/>
      <c r="EC1053" s="6"/>
      <c r="ED1053" s="6"/>
      <c r="EE1053" s="6"/>
      <c r="EF1053" s="6"/>
      <c r="EG1053" s="6"/>
      <c r="EH1053" s="6"/>
      <c r="EI1053" s="6"/>
      <c r="EJ1053" s="6"/>
      <c r="EK1053" s="6"/>
      <c r="EL1053" s="6"/>
      <c r="EM1053" s="6"/>
      <c r="EN1053" s="6"/>
      <c r="EO1053" s="6"/>
      <c r="EP1053" s="6"/>
      <c r="EQ1053" s="6"/>
      <c r="ER1053" s="6"/>
      <c r="ES1053" s="6"/>
      <c r="ET1053" s="6"/>
      <c r="EU1053" s="6"/>
      <c r="EV1053" s="6"/>
      <c r="EW1053" s="6"/>
      <c r="EX1053" s="6"/>
      <c r="EY1053" s="6"/>
      <c r="EZ1053" s="6"/>
      <c r="FA1053" s="6"/>
      <c r="FB1053" s="6"/>
      <c r="FC1053" s="6"/>
      <c r="FD1053" s="6"/>
      <c r="FE1053" s="6"/>
      <c r="FF1053" s="6"/>
      <c r="FG1053" s="6"/>
      <c r="FH1053" s="6"/>
      <c r="FI1053" s="6"/>
      <c r="FJ1053" s="6"/>
      <c r="FK1053" s="6"/>
      <c r="FL1053" s="6"/>
      <c r="FM1053" s="6"/>
      <c r="FN1053" s="6"/>
      <c r="FO1053" s="6"/>
      <c r="FP1053" s="6"/>
      <c r="FQ1053" s="6"/>
      <c r="FR1053" s="6"/>
      <c r="FS1053" s="6"/>
      <c r="FT1053" s="6"/>
      <c r="FU1053" s="6"/>
      <c r="FV1053" s="6"/>
      <c r="FW1053" s="6"/>
      <c r="FX1053" s="6"/>
      <c r="FY1053" s="6"/>
      <c r="FZ1053" s="6"/>
      <c r="GA1053" s="6"/>
      <c r="GB1053" s="6"/>
      <c r="GC1053" s="6"/>
      <c r="GD1053" s="6"/>
      <c r="GE1053" s="6"/>
      <c r="GF1053" s="6"/>
      <c r="GG1053" s="6"/>
      <c r="GH1053" s="6"/>
      <c r="GI1053" s="6"/>
      <c r="GJ1053" s="6"/>
      <c r="GK1053" s="6"/>
      <c r="GL1053" s="6"/>
      <c r="GM1053" s="6"/>
      <c r="GN1053" s="6"/>
      <c r="GO1053" s="6"/>
      <c r="GP1053" s="6"/>
      <c r="GQ1053" s="6"/>
      <c r="GR1053" s="6"/>
      <c r="GS1053" s="6"/>
      <c r="GT1053" s="6"/>
      <c r="GU1053" s="6"/>
      <c r="GV1053" s="6"/>
      <c r="GW1053" s="6"/>
      <c r="GX1053" s="6"/>
      <c r="GY1053" s="6"/>
      <c r="GZ1053" s="6"/>
      <c r="HA1053" s="6"/>
      <c r="HB1053" s="6"/>
      <c r="HC1053" s="6"/>
      <c r="HD1053" s="6"/>
      <c r="HE1053" s="6"/>
      <c r="HF1053" s="6"/>
      <c r="HG1053" s="6"/>
      <c r="HH1053" s="6"/>
      <c r="HI1053" s="6"/>
      <c r="HJ1053" s="6"/>
      <c r="HK1053" s="6"/>
      <c r="HL1053" s="6"/>
      <c r="HM1053" s="6"/>
      <c r="HN1053" s="6"/>
      <c r="HO1053" s="6"/>
      <c r="HP1053" s="6"/>
      <c r="HQ1053" s="6"/>
      <c r="HR1053" s="6"/>
      <c r="HS1053" s="6"/>
      <c r="HT1053" s="6"/>
      <c r="HU1053" s="6"/>
      <c r="HV1053" s="6"/>
      <c r="HW1053" s="6"/>
      <c r="HX1053" s="6"/>
      <c r="HY1053" s="6"/>
      <c r="HZ1053" s="6"/>
      <c r="IA1053" s="6"/>
      <c r="IB1053" s="6"/>
      <c r="IC1053" s="6"/>
      <c r="ID1053" s="6"/>
      <c r="IE1053" s="6"/>
      <c r="IF1053" s="6"/>
      <c r="IG1053" s="6"/>
      <c r="IH1053" s="6"/>
      <c r="II1053" s="6"/>
      <c r="IJ1053" s="6"/>
      <c r="IK1053" s="6"/>
      <c r="IL1053" s="6"/>
      <c r="IM1053" s="6"/>
      <c r="IN1053" s="6"/>
      <c r="IO1053" s="6"/>
      <c r="IP1053" s="6"/>
      <c r="IQ1053" s="6"/>
      <c r="IR1053" s="6"/>
      <c r="IS1053" s="6"/>
      <c r="IT1053" s="6"/>
      <c r="IU1053" s="6"/>
      <c r="IV1053" s="6"/>
      <c r="IW1053" s="6"/>
      <c r="IX1053" s="6"/>
      <c r="IY1053" s="6"/>
      <c r="IZ1053" s="6"/>
      <c r="JA1053" s="6"/>
      <c r="JB1053" s="6"/>
      <c r="JC1053" s="6"/>
      <c r="JD1053" s="6"/>
      <c r="JE1053" s="6"/>
      <c r="JF1053" s="6"/>
      <c r="JG1053" s="6"/>
      <c r="JH1053" s="6"/>
      <c r="JI1053" s="6"/>
      <c r="JJ1053" s="6"/>
      <c r="JK1053" s="6"/>
      <c r="JL1053" s="6"/>
      <c r="JM1053" s="6"/>
      <c r="JN1053" s="6"/>
      <c r="JO1053" s="6"/>
      <c r="JP1053" s="6"/>
      <c r="JQ1053" s="6"/>
      <c r="JR1053" s="6"/>
      <c r="JS1053" s="6"/>
      <c r="JT1053" s="6"/>
      <c r="JU1053" s="6"/>
      <c r="JV1053" s="6"/>
      <c r="JW1053" s="6"/>
      <c r="JX1053" s="6"/>
      <c r="JY1053" s="6"/>
      <c r="JZ1053" s="6"/>
      <c r="KA1053" s="6"/>
      <c r="KB1053" s="6"/>
      <c r="KC1053" s="6"/>
      <c r="KD1053" s="6"/>
      <c r="KE1053" s="6"/>
      <c r="KF1053" s="6"/>
      <c r="KG1053" s="6"/>
      <c r="KH1053" s="6"/>
      <c r="KI1053" s="6"/>
      <c r="KJ1053" s="6"/>
      <c r="KK1053" s="6"/>
      <c r="KL1053" s="6"/>
      <c r="KM1053" s="6"/>
      <c r="KN1053" s="6"/>
      <c r="KO1053" s="6"/>
      <c r="KP1053" s="6"/>
      <c r="KQ1053" s="6"/>
      <c r="KR1053" s="6"/>
      <c r="KS1053" s="6"/>
      <c r="KT1053" s="6"/>
      <c r="KU1053" s="6"/>
      <c r="KV1053" s="6"/>
      <c r="KW1053" s="6"/>
      <c r="KX1053" s="6"/>
      <c r="KY1053" s="6"/>
      <c r="KZ1053" s="6"/>
      <c r="LA1053" s="6"/>
      <c r="LB1053" s="6"/>
      <c r="LC1053" s="6"/>
      <c r="LD1053" s="6"/>
      <c r="LE1053" s="6"/>
      <c r="LF1053" s="6"/>
      <c r="LG1053" s="6"/>
      <c r="LH1053" s="6"/>
      <c r="LI1053" s="6"/>
      <c r="LJ1053" s="6"/>
      <c r="LK1053" s="6"/>
      <c r="LL1053" s="6"/>
      <c r="LM1053" s="6"/>
    </row>
    <row r="1054" spans="1:325" s="1" customFormat="1" x14ac:dyDescent="0.25">
      <c r="A1054" s="130"/>
      <c r="B1054" s="133"/>
      <c r="C1054" s="133"/>
      <c r="D1054" s="124"/>
      <c r="E1054" s="124"/>
      <c r="F1054" s="78" t="s">
        <v>16</v>
      </c>
      <c r="G1054" s="119">
        <v>0</v>
      </c>
      <c r="H1054" s="119">
        <v>0</v>
      </c>
      <c r="I1054" s="130"/>
      <c r="J1054" s="6"/>
      <c r="K1054" s="6"/>
      <c r="L1054" s="6"/>
      <c r="M1054" s="6"/>
      <c r="N1054" s="6"/>
      <c r="O1054" s="6"/>
      <c r="P1054" s="6"/>
      <c r="Q1054" s="6"/>
      <c r="R1054" s="6"/>
      <c r="S1054" s="6"/>
      <c r="T1054" s="6"/>
      <c r="U1054" s="6"/>
      <c r="V1054" s="6"/>
      <c r="W1054" s="6"/>
      <c r="X1054" s="6"/>
      <c r="Y1054" s="6"/>
      <c r="Z1054" s="6"/>
      <c r="AA1054" s="6"/>
      <c r="AB1054" s="6"/>
      <c r="AC1054" s="6"/>
      <c r="AD1054" s="6"/>
      <c r="AE1054" s="6"/>
      <c r="AF1054" s="6"/>
      <c r="AG1054" s="6"/>
      <c r="AH1054" s="6"/>
      <c r="AI1054" s="6"/>
      <c r="AJ1054" s="6"/>
      <c r="AK1054" s="6"/>
      <c r="AL1054" s="6"/>
      <c r="AM1054" s="6"/>
      <c r="AN1054" s="6"/>
      <c r="AO1054" s="6"/>
      <c r="AP1054" s="6"/>
      <c r="AQ1054" s="6"/>
      <c r="AR1054" s="6"/>
      <c r="AS1054" s="6"/>
      <c r="AT1054" s="6"/>
      <c r="AU1054" s="6"/>
      <c r="AV1054" s="6"/>
      <c r="AW1054" s="6"/>
      <c r="AX1054" s="6"/>
      <c r="AY1054" s="6"/>
      <c r="AZ1054" s="6"/>
      <c r="BA1054" s="6"/>
      <c r="BB1054" s="6"/>
      <c r="BC1054" s="6"/>
      <c r="BD1054" s="6"/>
      <c r="BE1054" s="6"/>
      <c r="BF1054" s="6"/>
      <c r="BG1054" s="6"/>
      <c r="BH1054" s="6"/>
      <c r="BI1054" s="6"/>
      <c r="BJ1054" s="6"/>
      <c r="BK1054" s="6"/>
      <c r="BL1054" s="6"/>
      <c r="BM1054" s="6"/>
      <c r="BN1054" s="6"/>
      <c r="BO1054" s="6"/>
      <c r="BP1054" s="6"/>
      <c r="BQ1054" s="6"/>
      <c r="BR1054" s="6"/>
      <c r="BS1054" s="6"/>
      <c r="BT1054" s="6"/>
      <c r="BU1054" s="6"/>
      <c r="BV1054" s="6"/>
      <c r="BW1054" s="6"/>
      <c r="BX1054" s="6"/>
      <c r="BY1054" s="6"/>
      <c r="BZ1054" s="6"/>
      <c r="CA1054" s="6"/>
      <c r="CB1054" s="6"/>
      <c r="CC1054" s="6"/>
      <c r="CD1054" s="6"/>
      <c r="CE1054" s="6"/>
      <c r="CF1054" s="6"/>
      <c r="CG1054" s="6"/>
      <c r="CH1054" s="6"/>
      <c r="CI1054" s="6"/>
      <c r="CJ1054" s="6"/>
      <c r="CK1054" s="6"/>
      <c r="CL1054" s="6"/>
      <c r="CM1054" s="6"/>
      <c r="CN1054" s="6"/>
      <c r="CO1054" s="6"/>
      <c r="CP1054" s="6"/>
      <c r="CQ1054" s="6"/>
      <c r="CR1054" s="6"/>
      <c r="CS1054" s="6"/>
      <c r="CT1054" s="6"/>
      <c r="CU1054" s="6"/>
      <c r="CV1054" s="6"/>
      <c r="CW1054" s="6"/>
      <c r="CX1054" s="6"/>
      <c r="CY1054" s="6"/>
      <c r="CZ1054" s="6"/>
      <c r="DA1054" s="6"/>
      <c r="DB1054" s="6"/>
      <c r="DC1054" s="6"/>
      <c r="DD1054" s="6"/>
      <c r="DE1054" s="6"/>
      <c r="DF1054" s="6"/>
      <c r="DG1054" s="6"/>
      <c r="DH1054" s="6"/>
      <c r="DI1054" s="6"/>
      <c r="DJ1054" s="6"/>
      <c r="DK1054" s="6"/>
      <c r="DL1054" s="6"/>
      <c r="DM1054" s="6"/>
      <c r="DN1054" s="6"/>
      <c r="DO1054" s="6"/>
      <c r="DP1054" s="6"/>
      <c r="DQ1054" s="6"/>
      <c r="DR1054" s="6"/>
      <c r="DS1054" s="6"/>
      <c r="DT1054" s="6"/>
      <c r="DU1054" s="6"/>
      <c r="DV1054" s="6"/>
      <c r="DW1054" s="6"/>
      <c r="DX1054" s="6"/>
      <c r="DY1054" s="6"/>
      <c r="DZ1054" s="6"/>
      <c r="EA1054" s="6"/>
      <c r="EB1054" s="6"/>
      <c r="EC1054" s="6"/>
      <c r="ED1054" s="6"/>
      <c r="EE1054" s="6"/>
      <c r="EF1054" s="6"/>
      <c r="EG1054" s="6"/>
      <c r="EH1054" s="6"/>
      <c r="EI1054" s="6"/>
      <c r="EJ1054" s="6"/>
      <c r="EK1054" s="6"/>
      <c r="EL1054" s="6"/>
      <c r="EM1054" s="6"/>
      <c r="EN1054" s="6"/>
      <c r="EO1054" s="6"/>
      <c r="EP1054" s="6"/>
      <c r="EQ1054" s="6"/>
      <c r="ER1054" s="6"/>
      <c r="ES1054" s="6"/>
      <c r="ET1054" s="6"/>
      <c r="EU1054" s="6"/>
      <c r="EV1054" s="6"/>
      <c r="EW1054" s="6"/>
      <c r="EX1054" s="6"/>
      <c r="EY1054" s="6"/>
      <c r="EZ1054" s="6"/>
      <c r="FA1054" s="6"/>
      <c r="FB1054" s="6"/>
      <c r="FC1054" s="6"/>
      <c r="FD1054" s="6"/>
      <c r="FE1054" s="6"/>
      <c r="FF1054" s="6"/>
      <c r="FG1054" s="6"/>
      <c r="FH1054" s="6"/>
      <c r="FI1054" s="6"/>
      <c r="FJ1054" s="6"/>
      <c r="FK1054" s="6"/>
      <c r="FL1054" s="6"/>
      <c r="FM1054" s="6"/>
      <c r="FN1054" s="6"/>
      <c r="FO1054" s="6"/>
      <c r="FP1054" s="6"/>
      <c r="FQ1054" s="6"/>
      <c r="FR1054" s="6"/>
      <c r="FS1054" s="6"/>
      <c r="FT1054" s="6"/>
      <c r="FU1054" s="6"/>
      <c r="FV1054" s="6"/>
      <c r="FW1054" s="6"/>
      <c r="FX1054" s="6"/>
      <c r="FY1054" s="6"/>
      <c r="FZ1054" s="6"/>
      <c r="GA1054" s="6"/>
      <c r="GB1054" s="6"/>
      <c r="GC1054" s="6"/>
      <c r="GD1054" s="6"/>
      <c r="GE1054" s="6"/>
      <c r="GF1054" s="6"/>
      <c r="GG1054" s="6"/>
      <c r="GH1054" s="6"/>
      <c r="GI1054" s="6"/>
      <c r="GJ1054" s="6"/>
      <c r="GK1054" s="6"/>
      <c r="GL1054" s="6"/>
      <c r="GM1054" s="6"/>
      <c r="GN1054" s="6"/>
      <c r="GO1054" s="6"/>
      <c r="GP1054" s="6"/>
      <c r="GQ1054" s="6"/>
      <c r="GR1054" s="6"/>
      <c r="GS1054" s="6"/>
      <c r="GT1054" s="6"/>
      <c r="GU1054" s="6"/>
      <c r="GV1054" s="6"/>
      <c r="GW1054" s="6"/>
      <c r="GX1054" s="6"/>
      <c r="GY1054" s="6"/>
      <c r="GZ1054" s="6"/>
      <c r="HA1054" s="6"/>
      <c r="HB1054" s="6"/>
      <c r="HC1054" s="6"/>
      <c r="HD1054" s="6"/>
      <c r="HE1054" s="6"/>
      <c r="HF1054" s="6"/>
      <c r="HG1054" s="6"/>
      <c r="HH1054" s="6"/>
      <c r="HI1054" s="6"/>
      <c r="HJ1054" s="6"/>
      <c r="HK1054" s="6"/>
      <c r="HL1054" s="6"/>
      <c r="HM1054" s="6"/>
      <c r="HN1054" s="6"/>
      <c r="HO1054" s="6"/>
      <c r="HP1054" s="6"/>
      <c r="HQ1054" s="6"/>
      <c r="HR1054" s="6"/>
      <c r="HS1054" s="6"/>
      <c r="HT1054" s="6"/>
      <c r="HU1054" s="6"/>
      <c r="HV1054" s="6"/>
      <c r="HW1054" s="6"/>
      <c r="HX1054" s="6"/>
      <c r="HY1054" s="6"/>
      <c r="HZ1054" s="6"/>
      <c r="IA1054" s="6"/>
      <c r="IB1054" s="6"/>
      <c r="IC1054" s="6"/>
      <c r="ID1054" s="6"/>
      <c r="IE1054" s="6"/>
      <c r="IF1054" s="6"/>
      <c r="IG1054" s="6"/>
      <c r="IH1054" s="6"/>
      <c r="II1054" s="6"/>
      <c r="IJ1054" s="6"/>
      <c r="IK1054" s="6"/>
      <c r="IL1054" s="6"/>
      <c r="IM1054" s="6"/>
      <c r="IN1054" s="6"/>
      <c r="IO1054" s="6"/>
      <c r="IP1054" s="6"/>
      <c r="IQ1054" s="6"/>
      <c r="IR1054" s="6"/>
      <c r="IS1054" s="6"/>
      <c r="IT1054" s="6"/>
      <c r="IU1054" s="6"/>
      <c r="IV1054" s="6"/>
      <c r="IW1054" s="6"/>
      <c r="IX1054" s="6"/>
      <c r="IY1054" s="6"/>
      <c r="IZ1054" s="6"/>
      <c r="JA1054" s="6"/>
      <c r="JB1054" s="6"/>
      <c r="JC1054" s="6"/>
      <c r="JD1054" s="6"/>
      <c r="JE1054" s="6"/>
      <c r="JF1054" s="6"/>
      <c r="JG1054" s="6"/>
      <c r="JH1054" s="6"/>
      <c r="JI1054" s="6"/>
      <c r="JJ1054" s="6"/>
      <c r="JK1054" s="6"/>
      <c r="JL1054" s="6"/>
      <c r="JM1054" s="6"/>
      <c r="JN1054" s="6"/>
      <c r="JO1054" s="6"/>
      <c r="JP1054" s="6"/>
      <c r="JQ1054" s="6"/>
      <c r="JR1054" s="6"/>
      <c r="JS1054" s="6"/>
      <c r="JT1054" s="6"/>
      <c r="JU1054" s="6"/>
      <c r="JV1054" s="6"/>
      <c r="JW1054" s="6"/>
      <c r="JX1054" s="6"/>
      <c r="JY1054" s="6"/>
      <c r="JZ1054" s="6"/>
      <c r="KA1054" s="6"/>
      <c r="KB1054" s="6"/>
      <c r="KC1054" s="6"/>
      <c r="KD1054" s="6"/>
      <c r="KE1054" s="6"/>
      <c r="KF1054" s="6"/>
      <c r="KG1054" s="6"/>
      <c r="KH1054" s="6"/>
      <c r="KI1054" s="6"/>
      <c r="KJ1054" s="6"/>
      <c r="KK1054" s="6"/>
      <c r="KL1054" s="6"/>
      <c r="KM1054" s="6"/>
      <c r="KN1054" s="6"/>
      <c r="KO1054" s="6"/>
      <c r="KP1054" s="6"/>
      <c r="KQ1054" s="6"/>
      <c r="KR1054" s="6"/>
      <c r="KS1054" s="6"/>
      <c r="KT1054" s="6"/>
      <c r="KU1054" s="6"/>
      <c r="KV1054" s="6"/>
      <c r="KW1054" s="6"/>
      <c r="KX1054" s="6"/>
      <c r="KY1054" s="6"/>
      <c r="KZ1054" s="6"/>
      <c r="LA1054" s="6"/>
      <c r="LB1054" s="6"/>
      <c r="LC1054" s="6"/>
      <c r="LD1054" s="6"/>
      <c r="LE1054" s="6"/>
      <c r="LF1054" s="6"/>
      <c r="LG1054" s="6"/>
      <c r="LH1054" s="6"/>
      <c r="LI1054" s="6"/>
      <c r="LJ1054" s="6"/>
      <c r="LK1054" s="6"/>
      <c r="LL1054" s="6"/>
      <c r="LM1054" s="6"/>
    </row>
    <row r="1055" spans="1:325" s="1" customFormat="1" x14ac:dyDescent="0.25">
      <c r="A1055" s="130"/>
      <c r="B1055" s="133"/>
      <c r="C1055" s="133"/>
      <c r="D1055" s="124"/>
      <c r="E1055" s="124"/>
      <c r="F1055" s="78" t="s">
        <v>17</v>
      </c>
      <c r="G1055" s="119">
        <v>0</v>
      </c>
      <c r="H1055" s="119">
        <v>0</v>
      </c>
      <c r="I1055" s="130"/>
      <c r="J1055" s="6"/>
      <c r="K1055" s="6"/>
      <c r="L1055" s="6"/>
      <c r="M1055" s="6"/>
      <c r="N1055" s="6"/>
      <c r="O1055" s="6"/>
      <c r="P1055" s="6"/>
      <c r="Q1055" s="6"/>
      <c r="R1055" s="6"/>
      <c r="S1055" s="6"/>
      <c r="T1055" s="6"/>
      <c r="U1055" s="6"/>
      <c r="V1055" s="6"/>
      <c r="W1055" s="6"/>
      <c r="X1055" s="6"/>
      <c r="Y1055" s="6"/>
      <c r="Z1055" s="6"/>
      <c r="AA1055" s="6"/>
      <c r="AB1055" s="6"/>
      <c r="AC1055" s="6"/>
      <c r="AD1055" s="6"/>
      <c r="AE1055" s="6"/>
      <c r="AF1055" s="6"/>
      <c r="AG1055" s="6"/>
      <c r="AH1055" s="6"/>
      <c r="AI1055" s="6"/>
      <c r="AJ1055" s="6"/>
      <c r="AK1055" s="6"/>
      <c r="AL1055" s="6"/>
      <c r="AM1055" s="6"/>
      <c r="AN1055" s="6"/>
      <c r="AO1055" s="6"/>
      <c r="AP1055" s="6"/>
      <c r="AQ1055" s="6"/>
      <c r="AR1055" s="6"/>
      <c r="AS1055" s="6"/>
      <c r="AT1055" s="6"/>
      <c r="AU1055" s="6"/>
      <c r="AV1055" s="6"/>
      <c r="AW1055" s="6"/>
      <c r="AX1055" s="6"/>
      <c r="AY1055" s="6"/>
      <c r="AZ1055" s="6"/>
      <c r="BA1055" s="6"/>
      <c r="BB1055" s="6"/>
      <c r="BC1055" s="6"/>
      <c r="BD1055" s="6"/>
      <c r="BE1055" s="6"/>
      <c r="BF1055" s="6"/>
      <c r="BG1055" s="6"/>
      <c r="BH1055" s="6"/>
      <c r="BI1055" s="6"/>
      <c r="BJ1055" s="6"/>
      <c r="BK1055" s="6"/>
      <c r="BL1055" s="6"/>
      <c r="BM1055" s="6"/>
      <c r="BN1055" s="6"/>
      <c r="BO1055" s="6"/>
      <c r="BP1055" s="6"/>
      <c r="BQ1055" s="6"/>
      <c r="BR1055" s="6"/>
      <c r="BS1055" s="6"/>
      <c r="BT1055" s="6"/>
      <c r="BU1055" s="6"/>
      <c r="BV1055" s="6"/>
      <c r="BW1055" s="6"/>
      <c r="BX1055" s="6"/>
      <c r="BY1055" s="6"/>
      <c r="BZ1055" s="6"/>
      <c r="CA1055" s="6"/>
      <c r="CB1055" s="6"/>
      <c r="CC1055" s="6"/>
      <c r="CD1055" s="6"/>
      <c r="CE1055" s="6"/>
      <c r="CF1055" s="6"/>
      <c r="CG1055" s="6"/>
      <c r="CH1055" s="6"/>
      <c r="CI1055" s="6"/>
      <c r="CJ1055" s="6"/>
      <c r="CK1055" s="6"/>
      <c r="CL1055" s="6"/>
      <c r="CM1055" s="6"/>
      <c r="CN1055" s="6"/>
      <c r="CO1055" s="6"/>
      <c r="CP1055" s="6"/>
      <c r="CQ1055" s="6"/>
      <c r="CR1055" s="6"/>
      <c r="CS1055" s="6"/>
      <c r="CT1055" s="6"/>
      <c r="CU1055" s="6"/>
      <c r="CV1055" s="6"/>
      <c r="CW1055" s="6"/>
      <c r="CX1055" s="6"/>
      <c r="CY1055" s="6"/>
      <c r="CZ1055" s="6"/>
      <c r="DA1055" s="6"/>
      <c r="DB1055" s="6"/>
      <c r="DC1055" s="6"/>
      <c r="DD1055" s="6"/>
      <c r="DE1055" s="6"/>
      <c r="DF1055" s="6"/>
      <c r="DG1055" s="6"/>
      <c r="DH1055" s="6"/>
      <c r="DI1055" s="6"/>
      <c r="DJ1055" s="6"/>
      <c r="DK1055" s="6"/>
      <c r="DL1055" s="6"/>
      <c r="DM1055" s="6"/>
      <c r="DN1055" s="6"/>
      <c r="DO1055" s="6"/>
      <c r="DP1055" s="6"/>
      <c r="DQ1055" s="6"/>
      <c r="DR1055" s="6"/>
      <c r="DS1055" s="6"/>
      <c r="DT1055" s="6"/>
      <c r="DU1055" s="6"/>
      <c r="DV1055" s="6"/>
      <c r="DW1055" s="6"/>
      <c r="DX1055" s="6"/>
      <c r="DY1055" s="6"/>
      <c r="DZ1055" s="6"/>
      <c r="EA1055" s="6"/>
      <c r="EB1055" s="6"/>
      <c r="EC1055" s="6"/>
      <c r="ED1055" s="6"/>
      <c r="EE1055" s="6"/>
      <c r="EF1055" s="6"/>
      <c r="EG1055" s="6"/>
      <c r="EH1055" s="6"/>
      <c r="EI1055" s="6"/>
      <c r="EJ1055" s="6"/>
      <c r="EK1055" s="6"/>
      <c r="EL1055" s="6"/>
      <c r="EM1055" s="6"/>
      <c r="EN1055" s="6"/>
      <c r="EO1055" s="6"/>
      <c r="EP1055" s="6"/>
      <c r="EQ1055" s="6"/>
      <c r="ER1055" s="6"/>
      <c r="ES1055" s="6"/>
      <c r="ET1055" s="6"/>
      <c r="EU1055" s="6"/>
      <c r="EV1055" s="6"/>
      <c r="EW1055" s="6"/>
      <c r="EX1055" s="6"/>
      <c r="EY1055" s="6"/>
      <c r="EZ1055" s="6"/>
      <c r="FA1055" s="6"/>
      <c r="FB1055" s="6"/>
      <c r="FC1055" s="6"/>
      <c r="FD1055" s="6"/>
      <c r="FE1055" s="6"/>
      <c r="FF1055" s="6"/>
      <c r="FG1055" s="6"/>
      <c r="FH1055" s="6"/>
      <c r="FI1055" s="6"/>
      <c r="FJ1055" s="6"/>
      <c r="FK1055" s="6"/>
      <c r="FL1055" s="6"/>
      <c r="FM1055" s="6"/>
      <c r="FN1055" s="6"/>
      <c r="FO1055" s="6"/>
      <c r="FP1055" s="6"/>
      <c r="FQ1055" s="6"/>
      <c r="FR1055" s="6"/>
      <c r="FS1055" s="6"/>
      <c r="FT1055" s="6"/>
      <c r="FU1055" s="6"/>
      <c r="FV1055" s="6"/>
      <c r="FW1055" s="6"/>
      <c r="FX1055" s="6"/>
      <c r="FY1055" s="6"/>
      <c r="FZ1055" s="6"/>
      <c r="GA1055" s="6"/>
      <c r="GB1055" s="6"/>
      <c r="GC1055" s="6"/>
      <c r="GD1055" s="6"/>
      <c r="GE1055" s="6"/>
      <c r="GF1055" s="6"/>
      <c r="GG1055" s="6"/>
      <c r="GH1055" s="6"/>
      <c r="GI1055" s="6"/>
      <c r="GJ1055" s="6"/>
      <c r="GK1055" s="6"/>
      <c r="GL1055" s="6"/>
      <c r="GM1055" s="6"/>
      <c r="GN1055" s="6"/>
      <c r="GO1055" s="6"/>
      <c r="GP1055" s="6"/>
      <c r="GQ1055" s="6"/>
      <c r="GR1055" s="6"/>
      <c r="GS1055" s="6"/>
      <c r="GT1055" s="6"/>
      <c r="GU1055" s="6"/>
      <c r="GV1055" s="6"/>
      <c r="GW1055" s="6"/>
      <c r="GX1055" s="6"/>
      <c r="GY1055" s="6"/>
      <c r="GZ1055" s="6"/>
      <c r="HA1055" s="6"/>
      <c r="HB1055" s="6"/>
      <c r="HC1055" s="6"/>
      <c r="HD1055" s="6"/>
      <c r="HE1055" s="6"/>
      <c r="HF1055" s="6"/>
      <c r="HG1055" s="6"/>
      <c r="HH1055" s="6"/>
      <c r="HI1055" s="6"/>
      <c r="HJ1055" s="6"/>
      <c r="HK1055" s="6"/>
      <c r="HL1055" s="6"/>
      <c r="HM1055" s="6"/>
      <c r="HN1055" s="6"/>
      <c r="HO1055" s="6"/>
      <c r="HP1055" s="6"/>
      <c r="HQ1055" s="6"/>
      <c r="HR1055" s="6"/>
      <c r="HS1055" s="6"/>
      <c r="HT1055" s="6"/>
      <c r="HU1055" s="6"/>
      <c r="HV1055" s="6"/>
      <c r="HW1055" s="6"/>
      <c r="HX1055" s="6"/>
      <c r="HY1055" s="6"/>
      <c r="HZ1055" s="6"/>
      <c r="IA1055" s="6"/>
      <c r="IB1055" s="6"/>
      <c r="IC1055" s="6"/>
      <c r="ID1055" s="6"/>
      <c r="IE1055" s="6"/>
      <c r="IF1055" s="6"/>
      <c r="IG1055" s="6"/>
      <c r="IH1055" s="6"/>
      <c r="II1055" s="6"/>
      <c r="IJ1055" s="6"/>
      <c r="IK1055" s="6"/>
      <c r="IL1055" s="6"/>
      <c r="IM1055" s="6"/>
      <c r="IN1055" s="6"/>
      <c r="IO1055" s="6"/>
      <c r="IP1055" s="6"/>
      <c r="IQ1055" s="6"/>
      <c r="IR1055" s="6"/>
      <c r="IS1055" s="6"/>
      <c r="IT1055" s="6"/>
      <c r="IU1055" s="6"/>
      <c r="IV1055" s="6"/>
      <c r="IW1055" s="6"/>
      <c r="IX1055" s="6"/>
      <c r="IY1055" s="6"/>
      <c r="IZ1055" s="6"/>
      <c r="JA1055" s="6"/>
      <c r="JB1055" s="6"/>
      <c r="JC1055" s="6"/>
      <c r="JD1055" s="6"/>
      <c r="JE1055" s="6"/>
      <c r="JF1055" s="6"/>
      <c r="JG1055" s="6"/>
      <c r="JH1055" s="6"/>
      <c r="JI1055" s="6"/>
      <c r="JJ1055" s="6"/>
      <c r="JK1055" s="6"/>
      <c r="JL1055" s="6"/>
      <c r="JM1055" s="6"/>
      <c r="JN1055" s="6"/>
      <c r="JO1055" s="6"/>
      <c r="JP1055" s="6"/>
      <c r="JQ1055" s="6"/>
      <c r="JR1055" s="6"/>
      <c r="JS1055" s="6"/>
      <c r="JT1055" s="6"/>
      <c r="JU1055" s="6"/>
      <c r="JV1055" s="6"/>
      <c r="JW1055" s="6"/>
      <c r="JX1055" s="6"/>
      <c r="JY1055" s="6"/>
      <c r="JZ1055" s="6"/>
      <c r="KA1055" s="6"/>
      <c r="KB1055" s="6"/>
      <c r="KC1055" s="6"/>
      <c r="KD1055" s="6"/>
      <c r="KE1055" s="6"/>
      <c r="KF1055" s="6"/>
      <c r="KG1055" s="6"/>
      <c r="KH1055" s="6"/>
      <c r="KI1055" s="6"/>
      <c r="KJ1055" s="6"/>
      <c r="KK1055" s="6"/>
      <c r="KL1055" s="6"/>
      <c r="KM1055" s="6"/>
      <c r="KN1055" s="6"/>
      <c r="KO1055" s="6"/>
      <c r="KP1055" s="6"/>
      <c r="KQ1055" s="6"/>
      <c r="KR1055" s="6"/>
      <c r="KS1055" s="6"/>
      <c r="KT1055" s="6"/>
      <c r="KU1055" s="6"/>
      <c r="KV1055" s="6"/>
      <c r="KW1055" s="6"/>
      <c r="KX1055" s="6"/>
      <c r="KY1055" s="6"/>
      <c r="KZ1055" s="6"/>
      <c r="LA1055" s="6"/>
      <c r="LB1055" s="6"/>
      <c r="LC1055" s="6"/>
      <c r="LD1055" s="6"/>
      <c r="LE1055" s="6"/>
      <c r="LF1055" s="6"/>
      <c r="LG1055" s="6"/>
      <c r="LH1055" s="6"/>
      <c r="LI1055" s="6"/>
      <c r="LJ1055" s="6"/>
      <c r="LK1055" s="6"/>
      <c r="LL1055" s="6"/>
      <c r="LM1055" s="6"/>
    </row>
    <row r="1056" spans="1:325" s="1" customFormat="1" ht="162" customHeight="1" x14ac:dyDescent="0.25">
      <c r="A1056" s="130"/>
      <c r="B1056" s="133"/>
      <c r="C1056" s="133"/>
      <c r="D1056" s="124"/>
      <c r="E1056" s="124"/>
      <c r="F1056" s="90" t="s">
        <v>612</v>
      </c>
      <c r="G1056" s="122">
        <v>0</v>
      </c>
      <c r="H1056" s="122">
        <v>0</v>
      </c>
      <c r="I1056" s="130"/>
      <c r="J1056" s="6"/>
      <c r="K1056" s="6"/>
      <c r="L1056" s="6"/>
      <c r="M1056" s="6"/>
      <c r="N1056" s="6"/>
      <c r="O1056" s="6"/>
      <c r="P1056" s="6"/>
      <c r="Q1056" s="6"/>
      <c r="R1056" s="6"/>
      <c r="S1056" s="6"/>
      <c r="T1056" s="6"/>
      <c r="U1056" s="6"/>
      <c r="V1056" s="6"/>
      <c r="W1056" s="6"/>
      <c r="X1056" s="6"/>
      <c r="Y1056" s="6"/>
      <c r="Z1056" s="6"/>
      <c r="AA1056" s="6"/>
      <c r="AB1056" s="6"/>
      <c r="AC1056" s="6"/>
      <c r="AD1056" s="6"/>
      <c r="AE1056" s="6"/>
      <c r="AF1056" s="6"/>
      <c r="AG1056" s="6"/>
      <c r="AH1056" s="6"/>
      <c r="AI1056" s="6"/>
      <c r="AJ1056" s="6"/>
      <c r="AK1056" s="6"/>
      <c r="AL1056" s="6"/>
      <c r="AM1056" s="6"/>
      <c r="AN1056" s="6"/>
      <c r="AO1056" s="6"/>
      <c r="AP1056" s="6"/>
      <c r="AQ1056" s="6"/>
      <c r="AR1056" s="6"/>
      <c r="AS1056" s="6"/>
      <c r="AT1056" s="6"/>
      <c r="AU1056" s="6"/>
      <c r="AV1056" s="6"/>
      <c r="AW1056" s="6"/>
      <c r="AX1056" s="6"/>
      <c r="AY1056" s="6"/>
      <c r="AZ1056" s="6"/>
      <c r="BA1056" s="6"/>
      <c r="BB1056" s="6"/>
      <c r="BC1056" s="6"/>
      <c r="BD1056" s="6"/>
      <c r="BE1056" s="6"/>
      <c r="BF1056" s="6"/>
      <c r="BG1056" s="6"/>
      <c r="BH1056" s="6"/>
      <c r="BI1056" s="6"/>
      <c r="BJ1056" s="6"/>
      <c r="BK1056" s="6"/>
      <c r="BL1056" s="6"/>
      <c r="BM1056" s="6"/>
      <c r="BN1056" s="6"/>
      <c r="BO1056" s="6"/>
      <c r="BP1056" s="6"/>
      <c r="BQ1056" s="6"/>
      <c r="BR1056" s="6"/>
      <c r="BS1056" s="6"/>
      <c r="BT1056" s="6"/>
      <c r="BU1056" s="6"/>
      <c r="BV1056" s="6"/>
      <c r="BW1056" s="6"/>
      <c r="BX1056" s="6"/>
      <c r="BY1056" s="6"/>
      <c r="BZ1056" s="6"/>
      <c r="CA1056" s="6"/>
      <c r="CB1056" s="6"/>
      <c r="CC1056" s="6"/>
      <c r="CD1056" s="6"/>
      <c r="CE1056" s="6"/>
      <c r="CF1056" s="6"/>
      <c r="CG1056" s="6"/>
      <c r="CH1056" s="6"/>
      <c r="CI1056" s="6"/>
      <c r="CJ1056" s="6"/>
      <c r="CK1056" s="6"/>
      <c r="CL1056" s="6"/>
      <c r="CM1056" s="6"/>
      <c r="CN1056" s="6"/>
      <c r="CO1056" s="6"/>
      <c r="CP1056" s="6"/>
      <c r="CQ1056" s="6"/>
      <c r="CR1056" s="6"/>
      <c r="CS1056" s="6"/>
      <c r="CT1056" s="6"/>
      <c r="CU1056" s="6"/>
      <c r="CV1056" s="6"/>
      <c r="CW1056" s="6"/>
      <c r="CX1056" s="6"/>
      <c r="CY1056" s="6"/>
      <c r="CZ1056" s="6"/>
      <c r="DA1056" s="6"/>
      <c r="DB1056" s="6"/>
      <c r="DC1056" s="6"/>
      <c r="DD1056" s="6"/>
      <c r="DE1056" s="6"/>
      <c r="DF1056" s="6"/>
      <c r="DG1056" s="6"/>
      <c r="DH1056" s="6"/>
      <c r="DI1056" s="6"/>
      <c r="DJ1056" s="6"/>
      <c r="DK1056" s="6"/>
      <c r="DL1056" s="6"/>
      <c r="DM1056" s="6"/>
      <c r="DN1056" s="6"/>
      <c r="DO1056" s="6"/>
      <c r="DP1056" s="6"/>
      <c r="DQ1056" s="6"/>
      <c r="DR1056" s="6"/>
      <c r="DS1056" s="6"/>
      <c r="DT1056" s="6"/>
      <c r="DU1056" s="6"/>
      <c r="DV1056" s="6"/>
      <c r="DW1056" s="6"/>
      <c r="DX1056" s="6"/>
      <c r="DY1056" s="6"/>
      <c r="DZ1056" s="6"/>
      <c r="EA1056" s="6"/>
      <c r="EB1056" s="6"/>
      <c r="EC1056" s="6"/>
      <c r="ED1056" s="6"/>
      <c r="EE1056" s="6"/>
      <c r="EF1056" s="6"/>
      <c r="EG1056" s="6"/>
      <c r="EH1056" s="6"/>
      <c r="EI1056" s="6"/>
      <c r="EJ1056" s="6"/>
      <c r="EK1056" s="6"/>
      <c r="EL1056" s="6"/>
      <c r="EM1056" s="6"/>
      <c r="EN1056" s="6"/>
      <c r="EO1056" s="6"/>
      <c r="EP1056" s="6"/>
      <c r="EQ1056" s="6"/>
      <c r="ER1056" s="6"/>
      <c r="ES1056" s="6"/>
      <c r="ET1056" s="6"/>
      <c r="EU1056" s="6"/>
      <c r="EV1056" s="6"/>
      <c r="EW1056" s="6"/>
      <c r="EX1056" s="6"/>
      <c r="EY1056" s="6"/>
      <c r="EZ1056" s="6"/>
      <c r="FA1056" s="6"/>
      <c r="FB1056" s="6"/>
      <c r="FC1056" s="6"/>
      <c r="FD1056" s="6"/>
      <c r="FE1056" s="6"/>
      <c r="FF1056" s="6"/>
      <c r="FG1056" s="6"/>
      <c r="FH1056" s="6"/>
      <c r="FI1056" s="6"/>
      <c r="FJ1056" s="6"/>
      <c r="FK1056" s="6"/>
      <c r="FL1056" s="6"/>
      <c r="FM1056" s="6"/>
      <c r="FN1056" s="6"/>
      <c r="FO1056" s="6"/>
      <c r="FP1056" s="6"/>
      <c r="FQ1056" s="6"/>
      <c r="FR1056" s="6"/>
      <c r="FS1056" s="6"/>
      <c r="FT1056" s="6"/>
      <c r="FU1056" s="6"/>
      <c r="FV1056" s="6"/>
      <c r="FW1056" s="6"/>
      <c r="FX1056" s="6"/>
      <c r="FY1056" s="6"/>
      <c r="FZ1056" s="6"/>
      <c r="GA1056" s="6"/>
      <c r="GB1056" s="6"/>
      <c r="GC1056" s="6"/>
      <c r="GD1056" s="6"/>
      <c r="GE1056" s="6"/>
      <c r="GF1056" s="6"/>
      <c r="GG1056" s="6"/>
      <c r="GH1056" s="6"/>
      <c r="GI1056" s="6"/>
      <c r="GJ1056" s="6"/>
      <c r="GK1056" s="6"/>
      <c r="GL1056" s="6"/>
      <c r="GM1056" s="6"/>
      <c r="GN1056" s="6"/>
      <c r="GO1056" s="6"/>
      <c r="GP1056" s="6"/>
      <c r="GQ1056" s="6"/>
      <c r="GR1056" s="6"/>
      <c r="GS1056" s="6"/>
      <c r="GT1056" s="6"/>
      <c r="GU1056" s="6"/>
      <c r="GV1056" s="6"/>
      <c r="GW1056" s="6"/>
      <c r="GX1056" s="6"/>
      <c r="GY1056" s="6"/>
      <c r="GZ1056" s="6"/>
      <c r="HA1056" s="6"/>
      <c r="HB1056" s="6"/>
      <c r="HC1056" s="6"/>
      <c r="HD1056" s="6"/>
      <c r="HE1056" s="6"/>
      <c r="HF1056" s="6"/>
      <c r="HG1056" s="6"/>
      <c r="HH1056" s="6"/>
      <c r="HI1056" s="6"/>
      <c r="HJ1056" s="6"/>
      <c r="HK1056" s="6"/>
      <c r="HL1056" s="6"/>
      <c r="HM1056" s="6"/>
      <c r="HN1056" s="6"/>
      <c r="HO1056" s="6"/>
      <c r="HP1056" s="6"/>
      <c r="HQ1056" s="6"/>
      <c r="HR1056" s="6"/>
      <c r="HS1056" s="6"/>
      <c r="HT1056" s="6"/>
      <c r="HU1056" s="6"/>
      <c r="HV1056" s="6"/>
      <c r="HW1056" s="6"/>
      <c r="HX1056" s="6"/>
      <c r="HY1056" s="6"/>
      <c r="HZ1056" s="6"/>
      <c r="IA1056" s="6"/>
      <c r="IB1056" s="6"/>
      <c r="IC1056" s="6"/>
      <c r="ID1056" s="6"/>
      <c r="IE1056" s="6"/>
      <c r="IF1056" s="6"/>
      <c r="IG1056" s="6"/>
      <c r="IH1056" s="6"/>
      <c r="II1056" s="6"/>
      <c r="IJ1056" s="6"/>
      <c r="IK1056" s="6"/>
      <c r="IL1056" s="6"/>
      <c r="IM1056" s="6"/>
      <c r="IN1056" s="6"/>
      <c r="IO1056" s="6"/>
      <c r="IP1056" s="6"/>
      <c r="IQ1056" s="6"/>
      <c r="IR1056" s="6"/>
      <c r="IS1056" s="6"/>
      <c r="IT1056" s="6"/>
      <c r="IU1056" s="6"/>
      <c r="IV1056" s="6"/>
      <c r="IW1056" s="6"/>
      <c r="IX1056" s="6"/>
      <c r="IY1056" s="6"/>
      <c r="IZ1056" s="6"/>
      <c r="JA1056" s="6"/>
      <c r="JB1056" s="6"/>
      <c r="JC1056" s="6"/>
      <c r="JD1056" s="6"/>
      <c r="JE1056" s="6"/>
      <c r="JF1056" s="6"/>
      <c r="JG1056" s="6"/>
      <c r="JH1056" s="6"/>
      <c r="JI1056" s="6"/>
      <c r="JJ1056" s="6"/>
      <c r="JK1056" s="6"/>
      <c r="JL1056" s="6"/>
      <c r="JM1056" s="6"/>
      <c r="JN1056" s="6"/>
      <c r="JO1056" s="6"/>
      <c r="JP1056" s="6"/>
      <c r="JQ1056" s="6"/>
      <c r="JR1056" s="6"/>
      <c r="JS1056" s="6"/>
      <c r="JT1056" s="6"/>
      <c r="JU1056" s="6"/>
      <c r="JV1056" s="6"/>
      <c r="JW1056" s="6"/>
      <c r="JX1056" s="6"/>
      <c r="JY1056" s="6"/>
      <c r="JZ1056" s="6"/>
      <c r="KA1056" s="6"/>
      <c r="KB1056" s="6"/>
      <c r="KC1056" s="6"/>
      <c r="KD1056" s="6"/>
      <c r="KE1056" s="6"/>
      <c r="KF1056" s="6"/>
      <c r="KG1056" s="6"/>
      <c r="KH1056" s="6"/>
      <c r="KI1056" s="6"/>
      <c r="KJ1056" s="6"/>
      <c r="KK1056" s="6"/>
      <c r="KL1056" s="6"/>
      <c r="KM1056" s="6"/>
      <c r="KN1056" s="6"/>
      <c r="KO1056" s="6"/>
      <c r="KP1056" s="6"/>
      <c r="KQ1056" s="6"/>
      <c r="KR1056" s="6"/>
      <c r="KS1056" s="6"/>
      <c r="KT1056" s="6"/>
      <c r="KU1056" s="6"/>
      <c r="KV1056" s="6"/>
      <c r="KW1056" s="6"/>
      <c r="KX1056" s="6"/>
      <c r="KY1056" s="6"/>
      <c r="KZ1056" s="6"/>
      <c r="LA1056" s="6"/>
      <c r="LB1056" s="6"/>
      <c r="LC1056" s="6"/>
      <c r="LD1056" s="6"/>
      <c r="LE1056" s="6"/>
      <c r="LF1056" s="6"/>
      <c r="LG1056" s="6"/>
      <c r="LH1056" s="6"/>
      <c r="LI1056" s="6"/>
      <c r="LJ1056" s="6"/>
      <c r="LK1056" s="6"/>
      <c r="LL1056" s="6"/>
      <c r="LM1056" s="6"/>
    </row>
    <row r="1057" spans="1:325" s="1" customFormat="1" ht="207.75" customHeight="1" x14ac:dyDescent="0.25">
      <c r="A1057" s="98" t="s">
        <v>613</v>
      </c>
      <c r="B1057" s="90" t="s">
        <v>970</v>
      </c>
      <c r="C1057" s="90" t="s">
        <v>960</v>
      </c>
      <c r="D1057" s="116">
        <v>46017</v>
      </c>
      <c r="E1057" s="116" t="s">
        <v>750</v>
      </c>
      <c r="F1057" s="98" t="s">
        <v>15</v>
      </c>
      <c r="G1057" s="98" t="s">
        <v>15</v>
      </c>
      <c r="H1057" s="98" t="s">
        <v>15</v>
      </c>
      <c r="I1057" s="98" t="s">
        <v>15</v>
      </c>
      <c r="J1057" s="6"/>
      <c r="K1057" s="6"/>
      <c r="L1057" s="6"/>
      <c r="M1057" s="6"/>
      <c r="N1057" s="6"/>
      <c r="O1057" s="6"/>
      <c r="P1057" s="6"/>
      <c r="Q1057" s="6"/>
      <c r="R1057" s="6"/>
      <c r="S1057" s="6"/>
      <c r="T1057" s="6"/>
      <c r="U1057" s="6"/>
      <c r="V1057" s="6"/>
      <c r="W1057" s="6"/>
      <c r="X1057" s="6"/>
      <c r="Y1057" s="6"/>
      <c r="Z1057" s="6"/>
      <c r="AA1057" s="6"/>
      <c r="AB1057" s="6"/>
      <c r="AC1057" s="6"/>
      <c r="AD1057" s="6"/>
      <c r="AE1057" s="6"/>
      <c r="AF1057" s="6"/>
      <c r="AG1057" s="6"/>
      <c r="AH1057" s="6"/>
      <c r="AI1057" s="6"/>
      <c r="AJ1057" s="6"/>
      <c r="AK1057" s="6"/>
      <c r="AL1057" s="6"/>
      <c r="AM1057" s="6"/>
      <c r="AN1057" s="6"/>
      <c r="AO1057" s="6"/>
      <c r="AP1057" s="6"/>
      <c r="AQ1057" s="6"/>
      <c r="AR1057" s="6"/>
      <c r="AS1057" s="6"/>
      <c r="AT1057" s="6"/>
      <c r="AU1057" s="6"/>
      <c r="AV1057" s="6"/>
      <c r="AW1057" s="6"/>
      <c r="AX1057" s="6"/>
      <c r="AY1057" s="6"/>
      <c r="AZ1057" s="6"/>
      <c r="BA1057" s="6"/>
      <c r="BB1057" s="6"/>
      <c r="BC1057" s="6"/>
      <c r="BD1057" s="6"/>
      <c r="BE1057" s="6"/>
      <c r="BF1057" s="6"/>
      <c r="BG1057" s="6"/>
      <c r="BH1057" s="6"/>
      <c r="BI1057" s="6"/>
      <c r="BJ1057" s="6"/>
      <c r="BK1057" s="6"/>
      <c r="BL1057" s="6"/>
      <c r="BM1057" s="6"/>
      <c r="BN1057" s="6"/>
      <c r="BO1057" s="6"/>
      <c r="BP1057" s="6"/>
      <c r="BQ1057" s="6"/>
      <c r="BR1057" s="6"/>
      <c r="BS1057" s="6"/>
      <c r="BT1057" s="6"/>
      <c r="BU1057" s="6"/>
      <c r="BV1057" s="6"/>
      <c r="BW1057" s="6"/>
      <c r="BX1057" s="6"/>
      <c r="BY1057" s="6"/>
      <c r="BZ1057" s="6"/>
      <c r="CA1057" s="6"/>
      <c r="CB1057" s="6"/>
      <c r="CC1057" s="6"/>
      <c r="CD1057" s="6"/>
      <c r="CE1057" s="6"/>
      <c r="CF1057" s="6"/>
      <c r="CG1057" s="6"/>
      <c r="CH1057" s="6"/>
      <c r="CI1057" s="6"/>
      <c r="CJ1057" s="6"/>
      <c r="CK1057" s="6"/>
      <c r="CL1057" s="6"/>
      <c r="CM1057" s="6"/>
      <c r="CN1057" s="6"/>
      <c r="CO1057" s="6"/>
      <c r="CP1057" s="6"/>
      <c r="CQ1057" s="6"/>
      <c r="CR1057" s="6"/>
      <c r="CS1057" s="6"/>
      <c r="CT1057" s="6"/>
      <c r="CU1057" s="6"/>
      <c r="CV1057" s="6"/>
      <c r="CW1057" s="6"/>
      <c r="CX1057" s="6"/>
      <c r="CY1057" s="6"/>
      <c r="CZ1057" s="6"/>
      <c r="DA1057" s="6"/>
      <c r="DB1057" s="6"/>
      <c r="DC1057" s="6"/>
      <c r="DD1057" s="6"/>
      <c r="DE1057" s="6"/>
      <c r="DF1057" s="6"/>
      <c r="DG1057" s="6"/>
      <c r="DH1057" s="6"/>
      <c r="DI1057" s="6"/>
      <c r="DJ1057" s="6"/>
      <c r="DK1057" s="6"/>
      <c r="DL1057" s="6"/>
      <c r="DM1057" s="6"/>
      <c r="DN1057" s="6"/>
      <c r="DO1057" s="6"/>
      <c r="DP1057" s="6"/>
      <c r="DQ1057" s="6"/>
      <c r="DR1057" s="6"/>
      <c r="DS1057" s="6"/>
      <c r="DT1057" s="6"/>
      <c r="DU1057" s="6"/>
      <c r="DV1057" s="6"/>
      <c r="DW1057" s="6"/>
      <c r="DX1057" s="6"/>
      <c r="DY1057" s="6"/>
      <c r="DZ1057" s="6"/>
      <c r="EA1057" s="6"/>
      <c r="EB1057" s="6"/>
      <c r="EC1057" s="6"/>
      <c r="ED1057" s="6"/>
      <c r="EE1057" s="6"/>
      <c r="EF1057" s="6"/>
      <c r="EG1057" s="6"/>
      <c r="EH1057" s="6"/>
      <c r="EI1057" s="6"/>
      <c r="EJ1057" s="6"/>
      <c r="EK1057" s="6"/>
      <c r="EL1057" s="6"/>
      <c r="EM1057" s="6"/>
      <c r="EN1057" s="6"/>
      <c r="EO1057" s="6"/>
      <c r="EP1057" s="6"/>
      <c r="EQ1057" s="6"/>
      <c r="ER1057" s="6"/>
      <c r="ES1057" s="6"/>
      <c r="ET1057" s="6"/>
      <c r="EU1057" s="6"/>
      <c r="EV1057" s="6"/>
      <c r="EW1057" s="6"/>
      <c r="EX1057" s="6"/>
      <c r="EY1057" s="6"/>
      <c r="EZ1057" s="6"/>
      <c r="FA1057" s="6"/>
      <c r="FB1057" s="6"/>
      <c r="FC1057" s="6"/>
      <c r="FD1057" s="6"/>
      <c r="FE1057" s="6"/>
      <c r="FF1057" s="6"/>
      <c r="FG1057" s="6"/>
      <c r="FH1057" s="6"/>
      <c r="FI1057" s="6"/>
      <c r="FJ1057" s="6"/>
      <c r="FK1057" s="6"/>
      <c r="FL1057" s="6"/>
      <c r="FM1057" s="6"/>
      <c r="FN1057" s="6"/>
      <c r="FO1057" s="6"/>
      <c r="FP1057" s="6"/>
      <c r="FQ1057" s="6"/>
      <c r="FR1057" s="6"/>
      <c r="FS1057" s="6"/>
      <c r="FT1057" s="6"/>
      <c r="FU1057" s="6"/>
      <c r="FV1057" s="6"/>
      <c r="FW1057" s="6"/>
      <c r="FX1057" s="6"/>
      <c r="FY1057" s="6"/>
      <c r="FZ1057" s="6"/>
      <c r="GA1057" s="6"/>
      <c r="GB1057" s="6"/>
      <c r="GC1057" s="6"/>
      <c r="GD1057" s="6"/>
      <c r="GE1057" s="6"/>
      <c r="GF1057" s="6"/>
      <c r="GG1057" s="6"/>
      <c r="GH1057" s="6"/>
      <c r="GI1057" s="6"/>
      <c r="GJ1057" s="6"/>
      <c r="GK1057" s="6"/>
      <c r="GL1057" s="6"/>
      <c r="GM1057" s="6"/>
      <c r="GN1057" s="6"/>
      <c r="GO1057" s="6"/>
      <c r="GP1057" s="6"/>
      <c r="GQ1057" s="6"/>
      <c r="GR1057" s="6"/>
      <c r="GS1057" s="6"/>
      <c r="GT1057" s="6"/>
      <c r="GU1057" s="6"/>
      <c r="GV1057" s="6"/>
      <c r="GW1057" s="6"/>
      <c r="GX1057" s="6"/>
      <c r="GY1057" s="6"/>
      <c r="GZ1057" s="6"/>
      <c r="HA1057" s="6"/>
      <c r="HB1057" s="6"/>
      <c r="HC1057" s="6"/>
      <c r="HD1057" s="6"/>
      <c r="HE1057" s="6"/>
      <c r="HF1057" s="6"/>
      <c r="HG1057" s="6"/>
      <c r="HH1057" s="6"/>
      <c r="HI1057" s="6"/>
      <c r="HJ1057" s="6"/>
      <c r="HK1057" s="6"/>
      <c r="HL1057" s="6"/>
      <c r="HM1057" s="6"/>
      <c r="HN1057" s="6"/>
      <c r="HO1057" s="6"/>
      <c r="HP1057" s="6"/>
      <c r="HQ1057" s="6"/>
      <c r="HR1057" s="6"/>
      <c r="HS1057" s="6"/>
      <c r="HT1057" s="6"/>
      <c r="HU1057" s="6"/>
      <c r="HV1057" s="6"/>
      <c r="HW1057" s="6"/>
      <c r="HX1057" s="6"/>
      <c r="HY1057" s="6"/>
      <c r="HZ1057" s="6"/>
      <c r="IA1057" s="6"/>
      <c r="IB1057" s="6"/>
      <c r="IC1057" s="6"/>
      <c r="ID1057" s="6"/>
      <c r="IE1057" s="6"/>
      <c r="IF1057" s="6"/>
      <c r="IG1057" s="6"/>
      <c r="IH1057" s="6"/>
      <c r="II1057" s="6"/>
      <c r="IJ1057" s="6"/>
      <c r="IK1057" s="6"/>
      <c r="IL1057" s="6"/>
      <c r="IM1057" s="6"/>
      <c r="IN1057" s="6"/>
      <c r="IO1057" s="6"/>
      <c r="IP1057" s="6"/>
      <c r="IQ1057" s="6"/>
      <c r="IR1057" s="6"/>
      <c r="IS1057" s="6"/>
      <c r="IT1057" s="6"/>
      <c r="IU1057" s="6"/>
      <c r="IV1057" s="6"/>
      <c r="IW1057" s="6"/>
      <c r="IX1057" s="6"/>
      <c r="IY1057" s="6"/>
      <c r="IZ1057" s="6"/>
      <c r="JA1057" s="6"/>
      <c r="JB1057" s="6"/>
      <c r="JC1057" s="6"/>
      <c r="JD1057" s="6"/>
      <c r="JE1057" s="6"/>
      <c r="JF1057" s="6"/>
      <c r="JG1057" s="6"/>
      <c r="JH1057" s="6"/>
      <c r="JI1057" s="6"/>
      <c r="JJ1057" s="6"/>
      <c r="JK1057" s="6"/>
      <c r="JL1057" s="6"/>
      <c r="JM1057" s="6"/>
      <c r="JN1057" s="6"/>
      <c r="JO1057" s="6"/>
      <c r="JP1057" s="6"/>
      <c r="JQ1057" s="6"/>
      <c r="JR1057" s="6"/>
      <c r="JS1057" s="6"/>
      <c r="JT1057" s="6"/>
      <c r="JU1057" s="6"/>
      <c r="JV1057" s="6"/>
      <c r="JW1057" s="6"/>
      <c r="JX1057" s="6"/>
      <c r="JY1057" s="6"/>
      <c r="JZ1057" s="6"/>
      <c r="KA1057" s="6"/>
      <c r="KB1057" s="6"/>
      <c r="KC1057" s="6"/>
      <c r="KD1057" s="6"/>
      <c r="KE1057" s="6"/>
      <c r="KF1057" s="6"/>
      <c r="KG1057" s="6"/>
      <c r="KH1057" s="6"/>
      <c r="KI1057" s="6"/>
      <c r="KJ1057" s="6"/>
      <c r="KK1057" s="6"/>
      <c r="KL1057" s="6"/>
      <c r="KM1057" s="6"/>
      <c r="KN1057" s="6"/>
      <c r="KO1057" s="6"/>
      <c r="KP1057" s="6"/>
      <c r="KQ1057" s="6"/>
      <c r="KR1057" s="6"/>
      <c r="KS1057" s="6"/>
      <c r="KT1057" s="6"/>
      <c r="KU1057" s="6"/>
      <c r="KV1057" s="6"/>
      <c r="KW1057" s="6"/>
      <c r="KX1057" s="6"/>
      <c r="KY1057" s="6"/>
      <c r="KZ1057" s="6"/>
      <c r="LA1057" s="6"/>
      <c r="LB1057" s="6"/>
      <c r="LC1057" s="6"/>
      <c r="LD1057" s="6"/>
      <c r="LE1057" s="6"/>
      <c r="LF1057" s="6"/>
      <c r="LG1057" s="6"/>
      <c r="LH1057" s="6"/>
      <c r="LI1057" s="6"/>
      <c r="LJ1057" s="6"/>
      <c r="LK1057" s="6"/>
      <c r="LL1057" s="6"/>
      <c r="LM1057" s="6"/>
    </row>
    <row r="1058" spans="1:325" s="1" customFormat="1" ht="37.5" customHeight="1" x14ac:dyDescent="0.25">
      <c r="A1058" s="154" t="s">
        <v>985</v>
      </c>
      <c r="B1058" s="155"/>
      <c r="C1058" s="155"/>
      <c r="D1058" s="155"/>
      <c r="E1058" s="155"/>
      <c r="F1058" s="155"/>
      <c r="G1058" s="155"/>
      <c r="H1058" s="155"/>
      <c r="I1058" s="156"/>
      <c r="J1058" s="6"/>
      <c r="K1058" s="6"/>
      <c r="L1058" s="6"/>
      <c r="M1058" s="6"/>
      <c r="N1058" s="6"/>
      <c r="O1058" s="6"/>
      <c r="P1058" s="6"/>
      <c r="Q1058" s="6"/>
      <c r="R1058" s="6"/>
      <c r="S1058" s="6"/>
      <c r="T1058" s="6"/>
      <c r="U1058" s="6"/>
      <c r="V1058" s="6"/>
      <c r="W1058" s="6"/>
      <c r="X1058" s="6"/>
      <c r="Y1058" s="6"/>
      <c r="Z1058" s="6"/>
      <c r="AA1058" s="6"/>
      <c r="AB1058" s="6"/>
      <c r="AC1058" s="6"/>
      <c r="AD1058" s="6"/>
      <c r="AE1058" s="6"/>
      <c r="AF1058" s="6"/>
      <c r="AG1058" s="6"/>
      <c r="AH1058" s="6"/>
      <c r="AI1058" s="6"/>
      <c r="AJ1058" s="6"/>
      <c r="AK1058" s="6"/>
      <c r="AL1058" s="6"/>
      <c r="AM1058" s="6"/>
      <c r="AN1058" s="6"/>
      <c r="AO1058" s="6"/>
      <c r="AP1058" s="6"/>
      <c r="AQ1058" s="6"/>
      <c r="AR1058" s="6"/>
      <c r="AS1058" s="6"/>
      <c r="AT1058" s="6"/>
      <c r="AU1058" s="6"/>
      <c r="AV1058" s="6"/>
      <c r="AW1058" s="6"/>
      <c r="AX1058" s="6"/>
      <c r="AY1058" s="6"/>
      <c r="AZ1058" s="6"/>
      <c r="BA1058" s="6"/>
      <c r="BB1058" s="6"/>
      <c r="BC1058" s="6"/>
      <c r="BD1058" s="6"/>
      <c r="BE1058" s="6"/>
      <c r="BF1058" s="6"/>
      <c r="BG1058" s="6"/>
      <c r="BH1058" s="6"/>
      <c r="BI1058" s="6"/>
      <c r="BJ1058" s="6"/>
      <c r="BK1058" s="6"/>
      <c r="BL1058" s="6"/>
      <c r="BM1058" s="6"/>
      <c r="BN1058" s="6"/>
      <c r="BO1058" s="6"/>
      <c r="BP1058" s="6"/>
      <c r="BQ1058" s="6"/>
      <c r="BR1058" s="6"/>
      <c r="BS1058" s="6"/>
      <c r="BT1058" s="6"/>
      <c r="BU1058" s="6"/>
      <c r="BV1058" s="6"/>
      <c r="BW1058" s="6"/>
      <c r="BX1058" s="6"/>
      <c r="BY1058" s="6"/>
      <c r="BZ1058" s="6"/>
      <c r="CA1058" s="6"/>
      <c r="CB1058" s="6"/>
      <c r="CC1058" s="6"/>
      <c r="CD1058" s="6"/>
      <c r="CE1058" s="6"/>
      <c r="CF1058" s="6"/>
      <c r="CG1058" s="6"/>
      <c r="CH1058" s="6"/>
      <c r="CI1058" s="6"/>
      <c r="CJ1058" s="6"/>
      <c r="CK1058" s="6"/>
      <c r="CL1058" s="6"/>
      <c r="CM1058" s="6"/>
      <c r="CN1058" s="6"/>
      <c r="CO1058" s="6"/>
      <c r="CP1058" s="6"/>
      <c r="CQ1058" s="6"/>
      <c r="CR1058" s="6"/>
      <c r="CS1058" s="6"/>
      <c r="CT1058" s="6"/>
      <c r="CU1058" s="6"/>
      <c r="CV1058" s="6"/>
      <c r="CW1058" s="6"/>
      <c r="CX1058" s="6"/>
      <c r="CY1058" s="6"/>
      <c r="CZ1058" s="6"/>
      <c r="DA1058" s="6"/>
      <c r="DB1058" s="6"/>
      <c r="DC1058" s="6"/>
      <c r="DD1058" s="6"/>
      <c r="DE1058" s="6"/>
      <c r="DF1058" s="6"/>
      <c r="DG1058" s="6"/>
      <c r="DH1058" s="6"/>
      <c r="DI1058" s="6"/>
      <c r="DJ1058" s="6"/>
      <c r="DK1058" s="6"/>
      <c r="DL1058" s="6"/>
      <c r="DM1058" s="6"/>
      <c r="DN1058" s="6"/>
      <c r="DO1058" s="6"/>
      <c r="DP1058" s="6"/>
      <c r="DQ1058" s="6"/>
      <c r="DR1058" s="6"/>
      <c r="DS1058" s="6"/>
      <c r="DT1058" s="6"/>
      <c r="DU1058" s="6"/>
      <c r="DV1058" s="6"/>
      <c r="DW1058" s="6"/>
      <c r="DX1058" s="6"/>
      <c r="DY1058" s="6"/>
      <c r="DZ1058" s="6"/>
      <c r="EA1058" s="6"/>
      <c r="EB1058" s="6"/>
      <c r="EC1058" s="6"/>
      <c r="ED1058" s="6"/>
      <c r="EE1058" s="6"/>
      <c r="EF1058" s="6"/>
      <c r="EG1058" s="6"/>
      <c r="EH1058" s="6"/>
      <c r="EI1058" s="6"/>
      <c r="EJ1058" s="6"/>
      <c r="EK1058" s="6"/>
      <c r="EL1058" s="6"/>
      <c r="EM1058" s="6"/>
      <c r="EN1058" s="6"/>
      <c r="EO1058" s="6"/>
      <c r="EP1058" s="6"/>
      <c r="EQ1058" s="6"/>
      <c r="ER1058" s="6"/>
      <c r="ES1058" s="6"/>
      <c r="ET1058" s="6"/>
      <c r="EU1058" s="6"/>
      <c r="EV1058" s="6"/>
      <c r="EW1058" s="6"/>
      <c r="EX1058" s="6"/>
      <c r="EY1058" s="6"/>
      <c r="EZ1058" s="6"/>
      <c r="FA1058" s="6"/>
      <c r="FB1058" s="6"/>
      <c r="FC1058" s="6"/>
      <c r="FD1058" s="6"/>
      <c r="FE1058" s="6"/>
      <c r="FF1058" s="6"/>
      <c r="FG1058" s="6"/>
      <c r="FH1058" s="6"/>
      <c r="FI1058" s="6"/>
      <c r="FJ1058" s="6"/>
      <c r="FK1058" s="6"/>
      <c r="FL1058" s="6"/>
      <c r="FM1058" s="6"/>
      <c r="FN1058" s="6"/>
      <c r="FO1058" s="6"/>
      <c r="FP1058" s="6"/>
      <c r="FQ1058" s="6"/>
      <c r="FR1058" s="6"/>
      <c r="FS1058" s="6"/>
      <c r="FT1058" s="6"/>
      <c r="FU1058" s="6"/>
      <c r="FV1058" s="6"/>
      <c r="FW1058" s="6"/>
      <c r="FX1058" s="6"/>
      <c r="FY1058" s="6"/>
      <c r="FZ1058" s="6"/>
      <c r="GA1058" s="6"/>
      <c r="GB1058" s="6"/>
      <c r="GC1058" s="6"/>
      <c r="GD1058" s="6"/>
      <c r="GE1058" s="6"/>
      <c r="GF1058" s="6"/>
      <c r="GG1058" s="6"/>
      <c r="GH1058" s="6"/>
      <c r="GI1058" s="6"/>
      <c r="GJ1058" s="6"/>
      <c r="GK1058" s="6"/>
      <c r="GL1058" s="6"/>
      <c r="GM1058" s="6"/>
      <c r="GN1058" s="6"/>
      <c r="GO1058" s="6"/>
      <c r="GP1058" s="6"/>
      <c r="GQ1058" s="6"/>
      <c r="GR1058" s="6"/>
      <c r="GS1058" s="6"/>
      <c r="GT1058" s="6"/>
      <c r="GU1058" s="6"/>
      <c r="GV1058" s="6"/>
      <c r="GW1058" s="6"/>
      <c r="GX1058" s="6"/>
      <c r="GY1058" s="6"/>
      <c r="GZ1058" s="6"/>
      <c r="HA1058" s="6"/>
      <c r="HB1058" s="6"/>
      <c r="HC1058" s="6"/>
      <c r="HD1058" s="6"/>
      <c r="HE1058" s="6"/>
      <c r="HF1058" s="6"/>
      <c r="HG1058" s="6"/>
      <c r="HH1058" s="6"/>
      <c r="HI1058" s="6"/>
      <c r="HJ1058" s="6"/>
      <c r="HK1058" s="6"/>
      <c r="HL1058" s="6"/>
      <c r="HM1058" s="6"/>
      <c r="HN1058" s="6"/>
      <c r="HO1058" s="6"/>
      <c r="HP1058" s="6"/>
      <c r="HQ1058" s="6"/>
      <c r="HR1058" s="6"/>
      <c r="HS1058" s="6"/>
      <c r="HT1058" s="6"/>
      <c r="HU1058" s="6"/>
      <c r="HV1058" s="6"/>
      <c r="HW1058" s="6"/>
      <c r="HX1058" s="6"/>
      <c r="HY1058" s="6"/>
      <c r="HZ1058" s="6"/>
      <c r="IA1058" s="6"/>
      <c r="IB1058" s="6"/>
      <c r="IC1058" s="6"/>
      <c r="ID1058" s="6"/>
      <c r="IE1058" s="6"/>
      <c r="IF1058" s="6"/>
      <c r="IG1058" s="6"/>
      <c r="IH1058" s="6"/>
      <c r="II1058" s="6"/>
      <c r="IJ1058" s="6"/>
      <c r="IK1058" s="6"/>
      <c r="IL1058" s="6"/>
      <c r="IM1058" s="6"/>
      <c r="IN1058" s="6"/>
      <c r="IO1058" s="6"/>
      <c r="IP1058" s="6"/>
      <c r="IQ1058" s="6"/>
      <c r="IR1058" s="6"/>
      <c r="IS1058" s="6"/>
      <c r="IT1058" s="6"/>
      <c r="IU1058" s="6"/>
      <c r="IV1058" s="6"/>
      <c r="IW1058" s="6"/>
      <c r="IX1058" s="6"/>
      <c r="IY1058" s="6"/>
      <c r="IZ1058" s="6"/>
      <c r="JA1058" s="6"/>
      <c r="JB1058" s="6"/>
      <c r="JC1058" s="6"/>
      <c r="JD1058" s="6"/>
      <c r="JE1058" s="6"/>
      <c r="JF1058" s="6"/>
      <c r="JG1058" s="6"/>
      <c r="JH1058" s="6"/>
      <c r="JI1058" s="6"/>
      <c r="JJ1058" s="6"/>
      <c r="JK1058" s="6"/>
      <c r="JL1058" s="6"/>
      <c r="JM1058" s="6"/>
      <c r="JN1058" s="6"/>
      <c r="JO1058" s="6"/>
      <c r="JP1058" s="6"/>
      <c r="JQ1058" s="6"/>
      <c r="JR1058" s="6"/>
      <c r="JS1058" s="6"/>
      <c r="JT1058" s="6"/>
      <c r="JU1058" s="6"/>
      <c r="JV1058" s="6"/>
      <c r="JW1058" s="6"/>
      <c r="JX1058" s="6"/>
      <c r="JY1058" s="6"/>
      <c r="JZ1058" s="6"/>
      <c r="KA1058" s="6"/>
      <c r="KB1058" s="6"/>
      <c r="KC1058" s="6"/>
      <c r="KD1058" s="6"/>
      <c r="KE1058" s="6"/>
      <c r="KF1058" s="6"/>
      <c r="KG1058" s="6"/>
      <c r="KH1058" s="6"/>
      <c r="KI1058" s="6"/>
      <c r="KJ1058" s="6"/>
      <c r="KK1058" s="6"/>
      <c r="KL1058" s="6"/>
      <c r="KM1058" s="6"/>
      <c r="KN1058" s="6"/>
      <c r="KO1058" s="6"/>
      <c r="KP1058" s="6"/>
      <c r="KQ1058" s="6"/>
      <c r="KR1058" s="6"/>
      <c r="KS1058" s="6"/>
      <c r="KT1058" s="6"/>
      <c r="KU1058" s="6"/>
      <c r="KV1058" s="6"/>
      <c r="KW1058" s="6"/>
      <c r="KX1058" s="6"/>
      <c r="KY1058" s="6"/>
      <c r="KZ1058" s="6"/>
      <c r="LA1058" s="6"/>
      <c r="LB1058" s="6"/>
      <c r="LC1058" s="6"/>
      <c r="LD1058" s="6"/>
      <c r="LE1058" s="6"/>
      <c r="LF1058" s="6"/>
      <c r="LG1058" s="6"/>
      <c r="LH1058" s="6"/>
      <c r="LI1058" s="6"/>
      <c r="LJ1058" s="6"/>
      <c r="LK1058" s="6"/>
      <c r="LL1058" s="6"/>
      <c r="LM1058" s="6"/>
    </row>
    <row r="1059" spans="1:325" x14ac:dyDescent="0.25">
      <c r="A1059" s="164" t="s">
        <v>614</v>
      </c>
      <c r="B1059" s="165"/>
      <c r="C1059" s="165"/>
      <c r="D1059" s="165"/>
      <c r="E1059" s="165"/>
      <c r="F1059" s="165"/>
      <c r="G1059" s="165"/>
      <c r="H1059" s="165"/>
      <c r="I1059" s="165"/>
    </row>
    <row r="1060" spans="1:325" x14ac:dyDescent="0.25">
      <c r="A1060" s="81" t="s">
        <v>615</v>
      </c>
      <c r="B1060" s="166" t="s">
        <v>616</v>
      </c>
      <c r="C1060" s="167"/>
      <c r="D1060" s="167"/>
      <c r="E1060" s="167"/>
      <c r="F1060" s="167"/>
      <c r="G1060" s="167"/>
      <c r="H1060" s="167"/>
      <c r="I1060" s="168"/>
    </row>
    <row r="1061" spans="1:325" x14ac:dyDescent="0.25">
      <c r="A1061" s="148" t="s">
        <v>617</v>
      </c>
      <c r="B1061" s="141" t="s">
        <v>972</v>
      </c>
      <c r="C1061" s="141" t="s">
        <v>971</v>
      </c>
      <c r="D1061" s="158">
        <v>46017</v>
      </c>
      <c r="E1061" s="158" t="s">
        <v>750</v>
      </c>
      <c r="F1061" s="111" t="s">
        <v>14</v>
      </c>
      <c r="G1061" s="62">
        <v>18166.439999999999</v>
      </c>
      <c r="H1061" s="62">
        <v>3330.09</v>
      </c>
      <c r="I1061" s="148" t="s">
        <v>15</v>
      </c>
    </row>
    <row r="1062" spans="1:325" x14ac:dyDescent="0.25">
      <c r="A1062" s="149"/>
      <c r="B1062" s="142"/>
      <c r="C1062" s="142"/>
      <c r="D1062" s="159"/>
      <c r="E1062" s="159"/>
      <c r="F1062" s="111" t="s">
        <v>16</v>
      </c>
      <c r="G1062" s="62">
        <v>0</v>
      </c>
      <c r="H1062" s="62">
        <v>0</v>
      </c>
      <c r="I1062" s="149"/>
    </row>
    <row r="1063" spans="1:325" x14ac:dyDescent="0.25">
      <c r="A1063" s="149"/>
      <c r="B1063" s="142"/>
      <c r="C1063" s="142"/>
      <c r="D1063" s="159"/>
      <c r="E1063" s="159"/>
      <c r="F1063" s="111" t="s">
        <v>17</v>
      </c>
      <c r="G1063" s="62">
        <v>0</v>
      </c>
      <c r="H1063" s="62">
        <v>0</v>
      </c>
      <c r="I1063" s="149"/>
    </row>
    <row r="1064" spans="1:325" ht="194.25" customHeight="1" x14ac:dyDescent="0.25">
      <c r="A1064" s="149"/>
      <c r="B1064" s="142"/>
      <c r="C1064" s="142"/>
      <c r="D1064" s="159"/>
      <c r="E1064" s="159"/>
      <c r="F1064" s="86" t="s">
        <v>18</v>
      </c>
      <c r="G1064" s="62">
        <v>18166.439999999999</v>
      </c>
      <c r="H1064" s="62">
        <v>3330.09</v>
      </c>
      <c r="I1064" s="149"/>
    </row>
    <row r="1065" spans="1:325" ht="240.75" customHeight="1" x14ac:dyDescent="0.25">
      <c r="A1065" s="84" t="s">
        <v>618</v>
      </c>
      <c r="B1065" s="86" t="s">
        <v>619</v>
      </c>
      <c r="C1065" s="86" t="s">
        <v>971</v>
      </c>
      <c r="D1065" s="100">
        <v>46017</v>
      </c>
      <c r="E1065" s="100" t="s">
        <v>750</v>
      </c>
      <c r="F1065" s="84" t="s">
        <v>15</v>
      </c>
      <c r="G1065" s="84" t="s">
        <v>15</v>
      </c>
      <c r="H1065" s="84" t="s">
        <v>15</v>
      </c>
      <c r="I1065" s="84" t="s">
        <v>15</v>
      </c>
    </row>
    <row r="1066" spans="1:325" ht="49.5" customHeight="1" x14ac:dyDescent="0.25">
      <c r="A1066" s="154" t="s">
        <v>620</v>
      </c>
      <c r="B1066" s="155"/>
      <c r="C1066" s="155"/>
      <c r="D1066" s="155"/>
      <c r="E1066" s="155"/>
      <c r="F1066" s="155"/>
      <c r="G1066" s="155"/>
      <c r="H1066" s="155"/>
      <c r="I1066" s="156"/>
    </row>
    <row r="1067" spans="1:325" x14ac:dyDescent="0.25">
      <c r="A1067" s="148" t="s">
        <v>621</v>
      </c>
      <c r="B1067" s="141" t="s">
        <v>973</v>
      </c>
      <c r="C1067" s="141" t="s">
        <v>971</v>
      </c>
      <c r="D1067" s="158">
        <v>46017</v>
      </c>
      <c r="E1067" s="158" t="s">
        <v>750</v>
      </c>
      <c r="F1067" s="111" t="str">
        <f>F1061</f>
        <v>Всего</v>
      </c>
      <c r="G1067" s="52">
        <v>2295.77</v>
      </c>
      <c r="H1067" s="52">
        <v>1396.37</v>
      </c>
      <c r="I1067" s="148" t="s">
        <v>15</v>
      </c>
    </row>
    <row r="1068" spans="1:325" x14ac:dyDescent="0.25">
      <c r="A1068" s="149"/>
      <c r="B1068" s="142"/>
      <c r="C1068" s="142"/>
      <c r="D1068" s="159"/>
      <c r="E1068" s="159"/>
      <c r="F1068" s="111" t="str">
        <f>F1062</f>
        <v>федеральный бюджет</v>
      </c>
      <c r="G1068" s="52">
        <v>0</v>
      </c>
      <c r="H1068" s="52">
        <v>0</v>
      </c>
      <c r="I1068" s="149"/>
    </row>
    <row r="1069" spans="1:325" x14ac:dyDescent="0.25">
      <c r="A1069" s="149"/>
      <c r="B1069" s="142"/>
      <c r="C1069" s="142"/>
      <c r="D1069" s="159"/>
      <c r="E1069" s="159"/>
      <c r="F1069" s="111" t="str">
        <f>F1063</f>
        <v>краевой бюджет</v>
      </c>
      <c r="G1069" s="52">
        <v>0</v>
      </c>
      <c r="H1069" s="52">
        <v>0</v>
      </c>
      <c r="I1069" s="149"/>
    </row>
    <row r="1070" spans="1:325" ht="195.75" customHeight="1" x14ac:dyDescent="0.25">
      <c r="A1070" s="153"/>
      <c r="B1070" s="157"/>
      <c r="C1070" s="157"/>
      <c r="D1070" s="160"/>
      <c r="E1070" s="160"/>
      <c r="F1070" s="111" t="str">
        <f>F1064</f>
        <v>местный бюджет</v>
      </c>
      <c r="G1070" s="52">
        <v>2295.77</v>
      </c>
      <c r="H1070" s="52">
        <v>1396.37</v>
      </c>
      <c r="I1070" s="153"/>
    </row>
    <row r="1071" spans="1:325" ht="247.5" customHeight="1" x14ac:dyDescent="0.25">
      <c r="A1071" s="84" t="s">
        <v>622</v>
      </c>
      <c r="B1071" s="86" t="s">
        <v>623</v>
      </c>
      <c r="C1071" s="86" t="s">
        <v>971</v>
      </c>
      <c r="D1071" s="100">
        <v>46017</v>
      </c>
      <c r="E1071" s="100" t="s">
        <v>750</v>
      </c>
      <c r="F1071" s="84" t="s">
        <v>15</v>
      </c>
      <c r="G1071" s="63" t="s">
        <v>15</v>
      </c>
      <c r="H1071" s="63" t="s">
        <v>15</v>
      </c>
      <c r="I1071" s="84" t="s">
        <v>15</v>
      </c>
    </row>
    <row r="1072" spans="1:325" ht="38.25" customHeight="1" x14ac:dyDescent="0.25">
      <c r="A1072" s="154" t="s">
        <v>987</v>
      </c>
      <c r="B1072" s="155"/>
      <c r="C1072" s="155"/>
      <c r="D1072" s="155"/>
      <c r="E1072" s="155"/>
      <c r="F1072" s="155"/>
      <c r="G1072" s="155"/>
      <c r="H1072" s="155"/>
      <c r="I1072" s="156"/>
    </row>
    <row r="1073" spans="1:9" x14ac:dyDescent="0.25">
      <c r="A1073" s="148" t="s">
        <v>624</v>
      </c>
      <c r="B1073" s="141" t="s">
        <v>974</v>
      </c>
      <c r="C1073" s="141" t="s">
        <v>959</v>
      </c>
      <c r="D1073" s="158">
        <v>46017</v>
      </c>
      <c r="E1073" s="158" t="s">
        <v>750</v>
      </c>
      <c r="F1073" s="111" t="s">
        <v>14</v>
      </c>
      <c r="G1073" s="62">
        <v>800</v>
      </c>
      <c r="H1073" s="62">
        <v>0</v>
      </c>
      <c r="I1073" s="148" t="s">
        <v>15</v>
      </c>
    </row>
    <row r="1074" spans="1:9" x14ac:dyDescent="0.25">
      <c r="A1074" s="149"/>
      <c r="B1074" s="142"/>
      <c r="C1074" s="142"/>
      <c r="D1074" s="159"/>
      <c r="E1074" s="159"/>
      <c r="F1074" s="111" t="s">
        <v>16</v>
      </c>
      <c r="G1074" s="62">
        <v>0</v>
      </c>
      <c r="H1074" s="62">
        <v>0</v>
      </c>
      <c r="I1074" s="149"/>
    </row>
    <row r="1075" spans="1:9" x14ac:dyDescent="0.25">
      <c r="A1075" s="149"/>
      <c r="B1075" s="142"/>
      <c r="C1075" s="142"/>
      <c r="D1075" s="159"/>
      <c r="E1075" s="159"/>
      <c r="F1075" s="111" t="s">
        <v>17</v>
      </c>
      <c r="G1075" s="62">
        <v>0</v>
      </c>
      <c r="H1075" s="62">
        <v>0</v>
      </c>
      <c r="I1075" s="149"/>
    </row>
    <row r="1076" spans="1:9" x14ac:dyDescent="0.25">
      <c r="A1076" s="149"/>
      <c r="B1076" s="142"/>
      <c r="C1076" s="142"/>
      <c r="D1076" s="159"/>
      <c r="E1076" s="159"/>
      <c r="F1076" s="86" t="s">
        <v>18</v>
      </c>
      <c r="G1076" s="63">
        <v>800</v>
      </c>
      <c r="H1076" s="63">
        <v>0</v>
      </c>
      <c r="I1076" s="149"/>
    </row>
    <row r="1077" spans="1:9" ht="76.5" customHeight="1" x14ac:dyDescent="0.25">
      <c r="A1077" s="84" t="s">
        <v>625</v>
      </c>
      <c r="B1077" s="86" t="s">
        <v>1031</v>
      </c>
      <c r="C1077" s="86" t="s">
        <v>959</v>
      </c>
      <c r="D1077" s="100">
        <v>46017</v>
      </c>
      <c r="E1077" s="100" t="s">
        <v>750</v>
      </c>
      <c r="F1077" s="84" t="s">
        <v>15</v>
      </c>
      <c r="G1077" s="84" t="s">
        <v>15</v>
      </c>
      <c r="H1077" s="84" t="s">
        <v>15</v>
      </c>
      <c r="I1077" s="84" t="s">
        <v>15</v>
      </c>
    </row>
    <row r="1078" spans="1:9" ht="21.75" customHeight="1" x14ac:dyDescent="0.25">
      <c r="A1078" s="154" t="s">
        <v>986</v>
      </c>
      <c r="B1078" s="155"/>
      <c r="C1078" s="155"/>
      <c r="D1078" s="155"/>
      <c r="E1078" s="155"/>
      <c r="F1078" s="155"/>
      <c r="G1078" s="155"/>
      <c r="H1078" s="155"/>
      <c r="I1078" s="156"/>
    </row>
    <row r="1079" spans="1:9" x14ac:dyDescent="0.25">
      <c r="A1079" s="148" t="s">
        <v>626</v>
      </c>
      <c r="B1079" s="141" t="s">
        <v>975</v>
      </c>
      <c r="C1079" s="141" t="s">
        <v>971</v>
      </c>
      <c r="D1079" s="158">
        <v>46017</v>
      </c>
      <c r="E1079" s="158" t="s">
        <v>750</v>
      </c>
      <c r="F1079" s="111" t="s">
        <v>14</v>
      </c>
      <c r="G1079" s="62">
        <v>2524.2199999999998</v>
      </c>
      <c r="H1079" s="62">
        <v>0.79</v>
      </c>
      <c r="I1079" s="148" t="s">
        <v>15</v>
      </c>
    </row>
    <row r="1080" spans="1:9" x14ac:dyDescent="0.25">
      <c r="A1080" s="149"/>
      <c r="B1080" s="142"/>
      <c r="C1080" s="142"/>
      <c r="D1080" s="159"/>
      <c r="E1080" s="159"/>
      <c r="F1080" s="111" t="s">
        <v>16</v>
      </c>
      <c r="G1080" s="62">
        <v>0</v>
      </c>
      <c r="H1080" s="62">
        <v>0</v>
      </c>
      <c r="I1080" s="149"/>
    </row>
    <row r="1081" spans="1:9" x14ac:dyDescent="0.25">
      <c r="A1081" s="149"/>
      <c r="B1081" s="142"/>
      <c r="C1081" s="142"/>
      <c r="D1081" s="159"/>
      <c r="E1081" s="159"/>
      <c r="F1081" s="111" t="s">
        <v>17</v>
      </c>
      <c r="G1081" s="62">
        <v>0</v>
      </c>
      <c r="H1081" s="62">
        <v>0</v>
      </c>
      <c r="I1081" s="149"/>
    </row>
    <row r="1082" spans="1:9" ht="194.25" customHeight="1" x14ac:dyDescent="0.25">
      <c r="A1082" s="149"/>
      <c r="B1082" s="142"/>
      <c r="C1082" s="142"/>
      <c r="D1082" s="159"/>
      <c r="E1082" s="159"/>
      <c r="F1082" s="86" t="s">
        <v>18</v>
      </c>
      <c r="G1082" s="62">
        <v>2524.2199999999998</v>
      </c>
      <c r="H1082" s="62">
        <v>0.79</v>
      </c>
      <c r="I1082" s="149"/>
    </row>
    <row r="1083" spans="1:9" ht="246" customHeight="1" x14ac:dyDescent="0.25">
      <c r="A1083" s="84" t="s">
        <v>627</v>
      </c>
      <c r="B1083" s="86" t="s">
        <v>976</v>
      </c>
      <c r="C1083" s="86" t="s">
        <v>971</v>
      </c>
      <c r="D1083" s="100">
        <v>46017</v>
      </c>
      <c r="E1083" s="100" t="s">
        <v>750</v>
      </c>
      <c r="F1083" s="84" t="s">
        <v>15</v>
      </c>
      <c r="G1083" s="84" t="s">
        <v>15</v>
      </c>
      <c r="H1083" s="84" t="s">
        <v>15</v>
      </c>
      <c r="I1083" s="84" t="s">
        <v>15</v>
      </c>
    </row>
    <row r="1084" spans="1:9" ht="21.75" customHeight="1" x14ac:dyDescent="0.25">
      <c r="A1084" s="154" t="s">
        <v>981</v>
      </c>
      <c r="B1084" s="155"/>
      <c r="C1084" s="155"/>
      <c r="D1084" s="155"/>
      <c r="E1084" s="155"/>
      <c r="F1084" s="155"/>
      <c r="G1084" s="155"/>
      <c r="H1084" s="155"/>
      <c r="I1084" s="156"/>
    </row>
    <row r="1085" spans="1:9" ht="24.75" customHeight="1" x14ac:dyDescent="0.25">
      <c r="A1085" s="84" t="s">
        <v>628</v>
      </c>
      <c r="B1085" s="161" t="s">
        <v>629</v>
      </c>
      <c r="C1085" s="162"/>
      <c r="D1085" s="162"/>
      <c r="E1085" s="162"/>
      <c r="F1085" s="162"/>
      <c r="G1085" s="162"/>
      <c r="H1085" s="162"/>
      <c r="I1085" s="163"/>
    </row>
    <row r="1086" spans="1:9" x14ac:dyDescent="0.25">
      <c r="A1086" s="148" t="s">
        <v>630</v>
      </c>
      <c r="B1086" s="132" t="s">
        <v>977</v>
      </c>
      <c r="C1086" s="141" t="s">
        <v>978</v>
      </c>
      <c r="D1086" s="158">
        <v>46017</v>
      </c>
      <c r="E1086" s="158" t="s">
        <v>750</v>
      </c>
      <c r="F1086" s="88" t="s">
        <v>14</v>
      </c>
      <c r="G1086" s="52">
        <v>17092.240000000002</v>
      </c>
      <c r="H1086" s="52">
        <v>3431.78</v>
      </c>
      <c r="I1086" s="148" t="s">
        <v>15</v>
      </c>
    </row>
    <row r="1087" spans="1:9" x14ac:dyDescent="0.25">
      <c r="A1087" s="149"/>
      <c r="B1087" s="133"/>
      <c r="C1087" s="142"/>
      <c r="D1087" s="159"/>
      <c r="E1087" s="159"/>
      <c r="F1087" s="111" t="s">
        <v>16</v>
      </c>
      <c r="G1087" s="52">
        <v>0</v>
      </c>
      <c r="H1087" s="52">
        <v>0</v>
      </c>
      <c r="I1087" s="149"/>
    </row>
    <row r="1088" spans="1:9" x14ac:dyDescent="0.25">
      <c r="A1088" s="149"/>
      <c r="B1088" s="133"/>
      <c r="C1088" s="142"/>
      <c r="D1088" s="159"/>
      <c r="E1088" s="159"/>
      <c r="F1088" s="111" t="s">
        <v>17</v>
      </c>
      <c r="G1088" s="52">
        <v>0</v>
      </c>
      <c r="H1088" s="52">
        <v>0</v>
      </c>
      <c r="I1088" s="149"/>
    </row>
    <row r="1089" spans="1:9" ht="192.75" customHeight="1" x14ac:dyDescent="0.25">
      <c r="A1089" s="153"/>
      <c r="B1089" s="134"/>
      <c r="C1089" s="157"/>
      <c r="D1089" s="160"/>
      <c r="E1089" s="160"/>
      <c r="F1089" s="111" t="s">
        <v>18</v>
      </c>
      <c r="G1089" s="52">
        <v>17092.240000000002</v>
      </c>
      <c r="H1089" s="52">
        <v>3431.78</v>
      </c>
      <c r="I1089" s="153"/>
    </row>
    <row r="1090" spans="1:9" ht="243.75" customHeight="1" x14ac:dyDescent="0.25">
      <c r="A1090" s="113" t="s">
        <v>631</v>
      </c>
      <c r="B1090" s="111" t="s">
        <v>979</v>
      </c>
      <c r="C1090" s="87" t="s">
        <v>978</v>
      </c>
      <c r="D1090" s="101">
        <v>46017</v>
      </c>
      <c r="E1090" s="101" t="s">
        <v>750</v>
      </c>
      <c r="F1090" s="113" t="s">
        <v>15</v>
      </c>
      <c r="G1090" s="113" t="s">
        <v>15</v>
      </c>
      <c r="H1090" s="113" t="s">
        <v>15</v>
      </c>
      <c r="I1090" s="113" t="s">
        <v>15</v>
      </c>
    </row>
    <row r="1091" spans="1:9" ht="50.25" customHeight="1" x14ac:dyDescent="0.25">
      <c r="A1091" s="154" t="s">
        <v>632</v>
      </c>
      <c r="B1091" s="155"/>
      <c r="C1091" s="155"/>
      <c r="D1091" s="155"/>
      <c r="E1091" s="155"/>
      <c r="F1091" s="155"/>
      <c r="G1091" s="155"/>
      <c r="H1091" s="155"/>
      <c r="I1091" s="156"/>
    </row>
    <row r="1092" spans="1:9" x14ac:dyDescent="0.25">
      <c r="A1092" s="429"/>
      <c r="B1092" s="430"/>
      <c r="C1092" s="430"/>
      <c r="D1092" s="430"/>
      <c r="E1092" s="430"/>
      <c r="F1092" s="430"/>
      <c r="G1092" s="430"/>
      <c r="H1092" s="430"/>
      <c r="I1092" s="430"/>
    </row>
    <row r="1093" spans="1:9" x14ac:dyDescent="0.25">
      <c r="A1093" s="429"/>
      <c r="B1093" s="430"/>
      <c r="C1093" s="430"/>
      <c r="D1093" s="430"/>
      <c r="E1093" s="430"/>
      <c r="F1093" s="430"/>
      <c r="G1093" s="430"/>
      <c r="H1093" s="430"/>
      <c r="I1093" s="430"/>
    </row>
    <row r="1094" spans="1:9" x14ac:dyDescent="0.25">
      <c r="A1094" s="429"/>
      <c r="B1094" s="430"/>
      <c r="C1094" s="431" t="s">
        <v>8</v>
      </c>
      <c r="D1094" s="431"/>
      <c r="E1094" s="431"/>
      <c r="F1094" s="431"/>
      <c r="G1094" s="430"/>
      <c r="H1094" s="430"/>
      <c r="I1094" s="430"/>
    </row>
    <row r="1095" spans="1:9" x14ac:dyDescent="0.25">
      <c r="A1095" s="429"/>
      <c r="B1095" s="430"/>
      <c r="C1095" s="430"/>
      <c r="D1095" s="430"/>
      <c r="E1095" s="430"/>
      <c r="F1095" s="430"/>
      <c r="G1095" s="430"/>
      <c r="H1095" s="430"/>
      <c r="I1095" s="430"/>
    </row>
    <row r="1096" spans="1:9" x14ac:dyDescent="0.25">
      <c r="A1096" s="77"/>
      <c r="B1096" s="5"/>
      <c r="C1096" s="5"/>
      <c r="D1096" s="5"/>
      <c r="E1096" s="5"/>
      <c r="F1096" s="5"/>
      <c r="G1096" s="5"/>
      <c r="H1096" s="5"/>
      <c r="I1096" s="5"/>
    </row>
    <row r="1097" spans="1:9" x14ac:dyDescent="0.25">
      <c r="A1097" s="77"/>
      <c r="B1097" s="5"/>
      <c r="C1097" s="5"/>
      <c r="D1097" s="5"/>
      <c r="E1097" s="5"/>
      <c r="F1097" s="5"/>
      <c r="G1097" s="5"/>
      <c r="H1097" s="5"/>
      <c r="I1097" s="5"/>
    </row>
    <row r="1098" spans="1:9" x14ac:dyDescent="0.25">
      <c r="A1098" s="77"/>
      <c r="B1098" s="5"/>
      <c r="C1098" s="5"/>
      <c r="D1098" s="5"/>
      <c r="E1098" s="5"/>
      <c r="F1098" s="5"/>
      <c r="G1098" s="5"/>
      <c r="H1098" s="5"/>
      <c r="I1098" s="5"/>
    </row>
    <row r="1099" spans="1:9" x14ac:dyDescent="0.25">
      <c r="A1099" s="77"/>
      <c r="B1099" s="5"/>
      <c r="C1099" s="5"/>
      <c r="D1099" s="5"/>
      <c r="E1099" s="5"/>
      <c r="F1099" s="5"/>
      <c r="G1099" s="5"/>
      <c r="H1099" s="5"/>
      <c r="I1099" s="5"/>
    </row>
    <row r="1100" spans="1:9" x14ac:dyDescent="0.25">
      <c r="A1100" s="77"/>
      <c r="B1100" s="5"/>
      <c r="C1100" s="5"/>
      <c r="D1100" s="5"/>
      <c r="E1100" s="5"/>
      <c r="F1100" s="5"/>
      <c r="G1100" s="5"/>
      <c r="H1100" s="5"/>
      <c r="I1100" s="5"/>
    </row>
    <row r="1101" spans="1:9" x14ac:dyDescent="0.25">
      <c r="A1101" s="77"/>
      <c r="B1101" s="5"/>
      <c r="C1101" s="5"/>
      <c r="D1101" s="5"/>
      <c r="E1101" s="5"/>
      <c r="F1101" s="5"/>
      <c r="G1101" s="5"/>
      <c r="H1101" s="5"/>
      <c r="I1101" s="5"/>
    </row>
    <row r="1102" spans="1:9" x14ac:dyDescent="0.25">
      <c r="A1102" s="77"/>
      <c r="B1102" s="5"/>
      <c r="C1102" s="5"/>
      <c r="D1102" s="5"/>
      <c r="E1102" s="5"/>
      <c r="F1102" s="5"/>
      <c r="G1102" s="5"/>
      <c r="H1102" s="5"/>
      <c r="I1102" s="5"/>
    </row>
    <row r="1103" spans="1:9" x14ac:dyDescent="0.25">
      <c r="A1103" s="77"/>
      <c r="B1103" s="5"/>
      <c r="C1103" s="5"/>
      <c r="D1103" s="5"/>
      <c r="E1103" s="5"/>
      <c r="F1103" s="5"/>
      <c r="G1103" s="5"/>
      <c r="H1103" s="5"/>
      <c r="I1103" s="5"/>
    </row>
    <row r="1104" spans="1:9" x14ac:dyDescent="0.25">
      <c r="A1104" s="77"/>
      <c r="B1104" s="5"/>
      <c r="C1104" s="5"/>
      <c r="D1104" s="5"/>
      <c r="E1104" s="5"/>
      <c r="F1104" s="5"/>
      <c r="G1104" s="5"/>
      <c r="H1104" s="5"/>
      <c r="I1104" s="5"/>
    </row>
    <row r="1105" spans="1:9" x14ac:dyDescent="0.25">
      <c r="A1105" s="77"/>
      <c r="B1105" s="5"/>
      <c r="C1105" s="5"/>
      <c r="D1105" s="5"/>
      <c r="E1105" s="5"/>
      <c r="F1105" s="5"/>
      <c r="G1105" s="5"/>
      <c r="H1105" s="5"/>
      <c r="I1105" s="5"/>
    </row>
  </sheetData>
  <autoFilter ref="A8:LM1091"/>
  <mergeCells count="1372">
    <mergeCell ref="F11:F12"/>
    <mergeCell ref="G11:G12"/>
    <mergeCell ref="H11:H12"/>
    <mergeCell ref="I11:I15"/>
    <mergeCell ref="C1094:F1094"/>
    <mergeCell ref="B10:I10"/>
    <mergeCell ref="A11:A15"/>
    <mergeCell ref="B11:B15"/>
    <mergeCell ref="C11:C15"/>
    <mergeCell ref="D11:D15"/>
    <mergeCell ref="E11:E15"/>
    <mergeCell ref="A17:I17"/>
    <mergeCell ref="A18:A19"/>
    <mergeCell ref="B18:B19"/>
    <mergeCell ref="C18:C19"/>
    <mergeCell ref="D18:D19"/>
    <mergeCell ref="E18:E19"/>
    <mergeCell ref="F18:F19"/>
    <mergeCell ref="I21:I22"/>
    <mergeCell ref="F33:F34"/>
    <mergeCell ref="G33:G34"/>
    <mergeCell ref="H33:H34"/>
    <mergeCell ref="I33:I34"/>
    <mergeCell ref="A35:I35"/>
    <mergeCell ref="A33:A34"/>
    <mergeCell ref="B33:B34"/>
    <mergeCell ref="C33:C34"/>
    <mergeCell ref="D33:D34"/>
    <mergeCell ref="E33:E34"/>
    <mergeCell ref="A26:I26"/>
    <mergeCell ref="A28:I28"/>
    <mergeCell ref="A29:A32"/>
    <mergeCell ref="A2:I2"/>
    <mergeCell ref="A4:B4"/>
    <mergeCell ref="C4:G4"/>
    <mergeCell ref="A6:A7"/>
    <mergeCell ref="B6:B7"/>
    <mergeCell ref="C6:C7"/>
    <mergeCell ref="D6:D7"/>
    <mergeCell ref="E6:E7"/>
    <mergeCell ref="F6:H6"/>
    <mergeCell ref="I6:I7"/>
    <mergeCell ref="A23:I23"/>
    <mergeCell ref="A24:A25"/>
    <mergeCell ref="B24:B25"/>
    <mergeCell ref="C24:C25"/>
    <mergeCell ref="D24:D25"/>
    <mergeCell ref="E24:E25"/>
    <mergeCell ref="F24:F25"/>
    <mergeCell ref="G24:G25"/>
    <mergeCell ref="H24:H25"/>
    <mergeCell ref="I24:I25"/>
    <mergeCell ref="G18:G19"/>
    <mergeCell ref="H18:H19"/>
    <mergeCell ref="I18:I19"/>
    <mergeCell ref="A20:I20"/>
    <mergeCell ref="A21:A22"/>
    <mergeCell ref="B21:B22"/>
    <mergeCell ref="C21:C22"/>
    <mergeCell ref="D21:D22"/>
    <mergeCell ref="E21:E22"/>
    <mergeCell ref="F21:F22"/>
    <mergeCell ref="G21:G22"/>
    <mergeCell ref="H21:H22"/>
    <mergeCell ref="B29:B32"/>
    <mergeCell ref="C29:C32"/>
    <mergeCell ref="D29:D32"/>
    <mergeCell ref="E29:E32"/>
    <mergeCell ref="I29:I32"/>
    <mergeCell ref="F46:F47"/>
    <mergeCell ref="G46:G47"/>
    <mergeCell ref="H46:H47"/>
    <mergeCell ref="I46:I47"/>
    <mergeCell ref="A48:I48"/>
    <mergeCell ref="A46:A47"/>
    <mergeCell ref="B46:B47"/>
    <mergeCell ref="C46:C47"/>
    <mergeCell ref="D46:D47"/>
    <mergeCell ref="E46:E47"/>
    <mergeCell ref="A37:I37"/>
    <mergeCell ref="A39:I39"/>
    <mergeCell ref="A41:I41"/>
    <mergeCell ref="A42:A45"/>
    <mergeCell ref="B42:B45"/>
    <mergeCell ref="C42:C45"/>
    <mergeCell ref="D42:D45"/>
    <mergeCell ref="E42:E45"/>
    <mergeCell ref="I42:I45"/>
    <mergeCell ref="A62:A65"/>
    <mergeCell ref="B62:B65"/>
    <mergeCell ref="C62:C65"/>
    <mergeCell ref="D62:D65"/>
    <mergeCell ref="E62:E65"/>
    <mergeCell ref="I62:I65"/>
    <mergeCell ref="F59:F60"/>
    <mergeCell ref="G59:G60"/>
    <mergeCell ref="H59:H60"/>
    <mergeCell ref="I59:I60"/>
    <mergeCell ref="A61:I61"/>
    <mergeCell ref="A59:A60"/>
    <mergeCell ref="B59:B60"/>
    <mergeCell ref="C59:C60"/>
    <mergeCell ref="D59:D60"/>
    <mergeCell ref="E59:E60"/>
    <mergeCell ref="I49:I52"/>
    <mergeCell ref="A54:I54"/>
    <mergeCell ref="A55:A58"/>
    <mergeCell ref="B55:B58"/>
    <mergeCell ref="C55:C58"/>
    <mergeCell ref="D55:D58"/>
    <mergeCell ref="E55:E58"/>
    <mergeCell ref="I55:I58"/>
    <mergeCell ref="A49:A52"/>
    <mergeCell ref="B49:B52"/>
    <mergeCell ref="C49:C52"/>
    <mergeCell ref="D49:D52"/>
    <mergeCell ref="E49:E52"/>
    <mergeCell ref="F69:F70"/>
    <mergeCell ref="G69:G70"/>
    <mergeCell ref="H69:H70"/>
    <mergeCell ref="I69:I70"/>
    <mergeCell ref="A71:I71"/>
    <mergeCell ref="A69:A70"/>
    <mergeCell ref="B69:B70"/>
    <mergeCell ref="C69:C70"/>
    <mergeCell ref="D69:D70"/>
    <mergeCell ref="E69:E70"/>
    <mergeCell ref="F66:F67"/>
    <mergeCell ref="G66:G67"/>
    <mergeCell ref="H66:H67"/>
    <mergeCell ref="I66:I67"/>
    <mergeCell ref="A68:I68"/>
    <mergeCell ref="A66:A67"/>
    <mergeCell ref="B66:B67"/>
    <mergeCell ref="C66:C67"/>
    <mergeCell ref="D66:D67"/>
    <mergeCell ref="E66:E67"/>
    <mergeCell ref="A83:I83"/>
    <mergeCell ref="A84:A87"/>
    <mergeCell ref="B84:B87"/>
    <mergeCell ref="C84:C87"/>
    <mergeCell ref="D84:D87"/>
    <mergeCell ref="E84:E87"/>
    <mergeCell ref="I84:I87"/>
    <mergeCell ref="I72:I75"/>
    <mergeCell ref="A77:I77"/>
    <mergeCell ref="A78:A81"/>
    <mergeCell ref="B78:B81"/>
    <mergeCell ref="C78:C81"/>
    <mergeCell ref="D78:D81"/>
    <mergeCell ref="E78:E81"/>
    <mergeCell ref="I78:I81"/>
    <mergeCell ref="A72:A75"/>
    <mergeCell ref="B72:B75"/>
    <mergeCell ref="C72:C75"/>
    <mergeCell ref="D72:D75"/>
    <mergeCell ref="E72:E75"/>
    <mergeCell ref="I91:I94"/>
    <mergeCell ref="A95:A97"/>
    <mergeCell ref="B95:B97"/>
    <mergeCell ref="C95:C97"/>
    <mergeCell ref="D95:D97"/>
    <mergeCell ref="E95:E97"/>
    <mergeCell ref="F95:F97"/>
    <mergeCell ref="G95:G97"/>
    <mergeCell ref="H95:H97"/>
    <mergeCell ref="I95:I97"/>
    <mergeCell ref="A91:A94"/>
    <mergeCell ref="B91:B94"/>
    <mergeCell ref="C91:C94"/>
    <mergeCell ref="D91:D94"/>
    <mergeCell ref="E91:E94"/>
    <mergeCell ref="F88:F89"/>
    <mergeCell ref="G88:G89"/>
    <mergeCell ref="H88:H89"/>
    <mergeCell ref="I88:I89"/>
    <mergeCell ref="A90:I90"/>
    <mergeCell ref="A88:A89"/>
    <mergeCell ref="B88:B89"/>
    <mergeCell ref="C88:C89"/>
    <mergeCell ref="D88:D89"/>
    <mergeCell ref="E88:E89"/>
    <mergeCell ref="B111:I111"/>
    <mergeCell ref="A112:A115"/>
    <mergeCell ref="B112:B115"/>
    <mergeCell ref="C112:C115"/>
    <mergeCell ref="D112:D115"/>
    <mergeCell ref="E112:E115"/>
    <mergeCell ref="I112:I115"/>
    <mergeCell ref="A110:I110"/>
    <mergeCell ref="A104:I104"/>
    <mergeCell ref="A105:A108"/>
    <mergeCell ref="B105:B108"/>
    <mergeCell ref="C105:C108"/>
    <mergeCell ref="D105:D108"/>
    <mergeCell ref="E105:E108"/>
    <mergeCell ref="I105:I108"/>
    <mergeCell ref="A98:I98"/>
    <mergeCell ref="A99:A102"/>
    <mergeCell ref="B99:B102"/>
    <mergeCell ref="C99:C102"/>
    <mergeCell ref="D99:D102"/>
    <mergeCell ref="E99:E102"/>
    <mergeCell ref="I99:I102"/>
    <mergeCell ref="E133:E136"/>
    <mergeCell ref="I133:I136"/>
    <mergeCell ref="A125:I125"/>
    <mergeCell ref="B126:I126"/>
    <mergeCell ref="A127:A130"/>
    <mergeCell ref="B127:B130"/>
    <mergeCell ref="C127:C130"/>
    <mergeCell ref="D127:D130"/>
    <mergeCell ref="E127:E130"/>
    <mergeCell ref="I127:I130"/>
    <mergeCell ref="A117:I117"/>
    <mergeCell ref="A119:I119"/>
    <mergeCell ref="A120:A123"/>
    <mergeCell ref="B120:B123"/>
    <mergeCell ref="C120:C123"/>
    <mergeCell ref="D120:D123"/>
    <mergeCell ref="E120:E123"/>
    <mergeCell ref="I120:I123"/>
    <mergeCell ref="F151:F156"/>
    <mergeCell ref="G151:G156"/>
    <mergeCell ref="H151:H156"/>
    <mergeCell ref="I151:I156"/>
    <mergeCell ref="A157:I157"/>
    <mergeCell ref="A151:A156"/>
    <mergeCell ref="B151:B156"/>
    <mergeCell ref="C151:C156"/>
    <mergeCell ref="D151:D156"/>
    <mergeCell ref="E151:E156"/>
    <mergeCell ref="A144:I144"/>
    <mergeCell ref="A9:I9"/>
    <mergeCell ref="A145:I145"/>
    <mergeCell ref="B146:I146"/>
    <mergeCell ref="A147:A150"/>
    <mergeCell ref="B147:B150"/>
    <mergeCell ref="C147:C150"/>
    <mergeCell ref="D147:D150"/>
    <mergeCell ref="E147:E150"/>
    <mergeCell ref="I147:I150"/>
    <mergeCell ref="A138:I138"/>
    <mergeCell ref="A139:A142"/>
    <mergeCell ref="B139:B142"/>
    <mergeCell ref="C139:C142"/>
    <mergeCell ref="D139:D142"/>
    <mergeCell ref="E139:E142"/>
    <mergeCell ref="I139:I142"/>
    <mergeCell ref="A132:I132"/>
    <mergeCell ref="A133:A136"/>
    <mergeCell ref="B133:B136"/>
    <mergeCell ref="C133:C136"/>
    <mergeCell ref="D133:D136"/>
    <mergeCell ref="F163:F166"/>
    <mergeCell ref="G163:G166"/>
    <mergeCell ref="H163:H166"/>
    <mergeCell ref="I163:I166"/>
    <mergeCell ref="A167:I167"/>
    <mergeCell ref="A163:A166"/>
    <mergeCell ref="B163:B166"/>
    <mergeCell ref="C163:C166"/>
    <mergeCell ref="D163:D166"/>
    <mergeCell ref="E163:E166"/>
    <mergeCell ref="F158:F161"/>
    <mergeCell ref="G158:G161"/>
    <mergeCell ref="H158:H161"/>
    <mergeCell ref="I158:I161"/>
    <mergeCell ref="A162:I162"/>
    <mergeCell ref="A158:A161"/>
    <mergeCell ref="B158:B161"/>
    <mergeCell ref="C158:C161"/>
    <mergeCell ref="D158:D161"/>
    <mergeCell ref="E158:E161"/>
    <mergeCell ref="A177:I177"/>
    <mergeCell ref="A178:A181"/>
    <mergeCell ref="B178:B181"/>
    <mergeCell ref="C178:C181"/>
    <mergeCell ref="D178:D181"/>
    <mergeCell ref="E178:E181"/>
    <mergeCell ref="I178:I181"/>
    <mergeCell ref="I168:I171"/>
    <mergeCell ref="A172:A176"/>
    <mergeCell ref="B172:B176"/>
    <mergeCell ref="C172:C176"/>
    <mergeCell ref="D172:D176"/>
    <mergeCell ref="E172:E176"/>
    <mergeCell ref="F172:F176"/>
    <mergeCell ref="G172:G176"/>
    <mergeCell ref="H172:H176"/>
    <mergeCell ref="I172:I176"/>
    <mergeCell ref="A168:A171"/>
    <mergeCell ref="B168:B171"/>
    <mergeCell ref="C168:C171"/>
    <mergeCell ref="D168:D171"/>
    <mergeCell ref="E168:E171"/>
    <mergeCell ref="F191:F192"/>
    <mergeCell ref="G191:G192"/>
    <mergeCell ref="H191:H192"/>
    <mergeCell ref="I191:I192"/>
    <mergeCell ref="A193:I193"/>
    <mergeCell ref="A191:A192"/>
    <mergeCell ref="B191:B192"/>
    <mergeCell ref="C191:C192"/>
    <mergeCell ref="D191:D192"/>
    <mergeCell ref="E191:E192"/>
    <mergeCell ref="A187:A190"/>
    <mergeCell ref="B187:B190"/>
    <mergeCell ref="C187:C190"/>
    <mergeCell ref="D187:D190"/>
    <mergeCell ref="E187:E190"/>
    <mergeCell ref="I187:I190"/>
    <mergeCell ref="F182:F185"/>
    <mergeCell ref="G182:G185"/>
    <mergeCell ref="H182:H185"/>
    <mergeCell ref="I182:I185"/>
    <mergeCell ref="A186:I186"/>
    <mergeCell ref="A182:A185"/>
    <mergeCell ref="B182:B185"/>
    <mergeCell ref="C182:C185"/>
    <mergeCell ref="D182:D185"/>
    <mergeCell ref="E182:E185"/>
    <mergeCell ref="F204:F209"/>
    <mergeCell ref="G204:G209"/>
    <mergeCell ref="H204:H209"/>
    <mergeCell ref="I204:I209"/>
    <mergeCell ref="A210:I210"/>
    <mergeCell ref="A204:A209"/>
    <mergeCell ref="B204:B209"/>
    <mergeCell ref="C204:C209"/>
    <mergeCell ref="D204:D209"/>
    <mergeCell ref="E204:E209"/>
    <mergeCell ref="F194:F195"/>
    <mergeCell ref="G194:G195"/>
    <mergeCell ref="H194:H195"/>
    <mergeCell ref="I194:I195"/>
    <mergeCell ref="A196:I196"/>
    <mergeCell ref="A194:A195"/>
    <mergeCell ref="B194:B195"/>
    <mergeCell ref="C194:C195"/>
    <mergeCell ref="D194:D195"/>
    <mergeCell ref="E194:E195"/>
    <mergeCell ref="A197:A202"/>
    <mergeCell ref="B197:B202"/>
    <mergeCell ref="C197:C202"/>
    <mergeCell ref="D197:D202"/>
    <mergeCell ref="E197:E202"/>
    <mergeCell ref="F197:F202"/>
    <mergeCell ref="G197:G202"/>
    <mergeCell ref="H197:H202"/>
    <mergeCell ref="I197:I202"/>
    <mergeCell ref="A203:I203"/>
    <mergeCell ref="A218:I218"/>
    <mergeCell ref="A219:A222"/>
    <mergeCell ref="B219:B222"/>
    <mergeCell ref="C219:C222"/>
    <mergeCell ref="D219:D222"/>
    <mergeCell ref="E219:E222"/>
    <mergeCell ref="I219:I222"/>
    <mergeCell ref="I211:I214"/>
    <mergeCell ref="A215:A217"/>
    <mergeCell ref="B215:B217"/>
    <mergeCell ref="C215:C217"/>
    <mergeCell ref="D215:D217"/>
    <mergeCell ref="E215:E217"/>
    <mergeCell ref="F215:F217"/>
    <mergeCell ref="G215:G217"/>
    <mergeCell ref="H215:H217"/>
    <mergeCell ref="I215:I217"/>
    <mergeCell ref="A211:A214"/>
    <mergeCell ref="B211:B214"/>
    <mergeCell ref="C211:C214"/>
    <mergeCell ref="D211:D214"/>
    <mergeCell ref="E211:E214"/>
    <mergeCell ref="I226:I229"/>
    <mergeCell ref="A230:A233"/>
    <mergeCell ref="B230:B233"/>
    <mergeCell ref="C230:C233"/>
    <mergeCell ref="D230:D233"/>
    <mergeCell ref="E230:E233"/>
    <mergeCell ref="F230:F233"/>
    <mergeCell ref="G230:G233"/>
    <mergeCell ref="H230:H233"/>
    <mergeCell ref="I230:I233"/>
    <mergeCell ref="A226:A229"/>
    <mergeCell ref="B226:B229"/>
    <mergeCell ref="C226:C229"/>
    <mergeCell ref="D226:D229"/>
    <mergeCell ref="E226:E229"/>
    <mergeCell ref="F223:F224"/>
    <mergeCell ref="G223:G224"/>
    <mergeCell ref="H223:H224"/>
    <mergeCell ref="I223:I224"/>
    <mergeCell ref="A225:I225"/>
    <mergeCell ref="A223:A224"/>
    <mergeCell ref="B223:B224"/>
    <mergeCell ref="C223:C224"/>
    <mergeCell ref="D223:D224"/>
    <mergeCell ref="E223:E224"/>
    <mergeCell ref="A268:I268"/>
    <mergeCell ref="F249:F252"/>
    <mergeCell ref="G249:G252"/>
    <mergeCell ref="H249:H252"/>
    <mergeCell ref="I249:I252"/>
    <mergeCell ref="A253:I253"/>
    <mergeCell ref="A249:A252"/>
    <mergeCell ref="B249:B252"/>
    <mergeCell ref="C249:C252"/>
    <mergeCell ref="D249:D252"/>
    <mergeCell ref="E249:E252"/>
    <mergeCell ref="A234:I234"/>
    <mergeCell ref="B244:I244"/>
    <mergeCell ref="A245:A248"/>
    <mergeCell ref="B245:B248"/>
    <mergeCell ref="C245:C248"/>
    <mergeCell ref="D245:D248"/>
    <mergeCell ref="E245:E248"/>
    <mergeCell ref="I245:I248"/>
    <mergeCell ref="A235:A238"/>
    <mergeCell ref="B235:B238"/>
    <mergeCell ref="C235:C238"/>
    <mergeCell ref="D235:D238"/>
    <mergeCell ref="E235:E238"/>
    <mergeCell ref="I235:I238"/>
    <mergeCell ref="A239:A242"/>
    <mergeCell ref="B239:B242"/>
    <mergeCell ref="C239:C242"/>
    <mergeCell ref="D239:D242"/>
    <mergeCell ref="E239:E242"/>
    <mergeCell ref="F239:F242"/>
    <mergeCell ref="G239:G242"/>
    <mergeCell ref="F274:F275"/>
    <mergeCell ref="G274:G275"/>
    <mergeCell ref="H274:H275"/>
    <mergeCell ref="I274:I275"/>
    <mergeCell ref="A276:I276"/>
    <mergeCell ref="A274:A275"/>
    <mergeCell ref="B274:B275"/>
    <mergeCell ref="C274:C275"/>
    <mergeCell ref="D274:D275"/>
    <mergeCell ref="E274:E275"/>
    <mergeCell ref="B269:I269"/>
    <mergeCell ref="A270:A273"/>
    <mergeCell ref="B270:B273"/>
    <mergeCell ref="C270:C273"/>
    <mergeCell ref="D270:D273"/>
    <mergeCell ref="E270:E273"/>
    <mergeCell ref="I270:I273"/>
    <mergeCell ref="I280:I283"/>
    <mergeCell ref="A284:A286"/>
    <mergeCell ref="B284:B286"/>
    <mergeCell ref="C284:C286"/>
    <mergeCell ref="D284:D286"/>
    <mergeCell ref="E284:E286"/>
    <mergeCell ref="F284:F286"/>
    <mergeCell ref="G284:G286"/>
    <mergeCell ref="H284:H286"/>
    <mergeCell ref="I284:I286"/>
    <mergeCell ref="A280:A283"/>
    <mergeCell ref="B280:B283"/>
    <mergeCell ref="C280:C283"/>
    <mergeCell ref="D280:D283"/>
    <mergeCell ref="E280:E283"/>
    <mergeCell ref="F277:F278"/>
    <mergeCell ref="G277:G278"/>
    <mergeCell ref="H277:H278"/>
    <mergeCell ref="I277:I278"/>
    <mergeCell ref="A279:I279"/>
    <mergeCell ref="A277:A278"/>
    <mergeCell ref="B277:B278"/>
    <mergeCell ref="C277:C278"/>
    <mergeCell ref="D277:D278"/>
    <mergeCell ref="E277:E278"/>
    <mergeCell ref="A304:I304"/>
    <mergeCell ref="A305:A308"/>
    <mergeCell ref="B305:B308"/>
    <mergeCell ref="C305:C308"/>
    <mergeCell ref="D305:D308"/>
    <mergeCell ref="E305:E308"/>
    <mergeCell ref="I305:I308"/>
    <mergeCell ref="A294:I294"/>
    <mergeCell ref="A296:I296"/>
    <mergeCell ref="A298:I298"/>
    <mergeCell ref="A300:I300"/>
    <mergeCell ref="A302:I302"/>
    <mergeCell ref="A287:I287"/>
    <mergeCell ref="A288:I288"/>
    <mergeCell ref="A289:I289"/>
    <mergeCell ref="A290:A293"/>
    <mergeCell ref="B290:B293"/>
    <mergeCell ref="C290:C293"/>
    <mergeCell ref="D290:D293"/>
    <mergeCell ref="E290:E293"/>
    <mergeCell ref="I290:I293"/>
    <mergeCell ref="A317:I317"/>
    <mergeCell ref="A319:I319"/>
    <mergeCell ref="A321:I321"/>
    <mergeCell ref="A322:A325"/>
    <mergeCell ref="B322:B325"/>
    <mergeCell ref="C322:C325"/>
    <mergeCell ref="D322:D325"/>
    <mergeCell ref="E322:E325"/>
    <mergeCell ref="I322:I325"/>
    <mergeCell ref="A309:I309"/>
    <mergeCell ref="A311:I311"/>
    <mergeCell ref="A312:I312"/>
    <mergeCell ref="A313:A316"/>
    <mergeCell ref="B313:B316"/>
    <mergeCell ref="C313:C316"/>
    <mergeCell ref="D313:D316"/>
    <mergeCell ref="E313:E316"/>
    <mergeCell ref="I313:I316"/>
    <mergeCell ref="A340:I340"/>
    <mergeCell ref="A342:I342"/>
    <mergeCell ref="A343:A346"/>
    <mergeCell ref="B343:B346"/>
    <mergeCell ref="C343:C346"/>
    <mergeCell ref="D343:D346"/>
    <mergeCell ref="E343:E346"/>
    <mergeCell ref="I343:I346"/>
    <mergeCell ref="A335:I335"/>
    <mergeCell ref="A336:A339"/>
    <mergeCell ref="B336:B339"/>
    <mergeCell ref="C336:C339"/>
    <mergeCell ref="D336:D339"/>
    <mergeCell ref="E336:E339"/>
    <mergeCell ref="I336:I339"/>
    <mergeCell ref="A326:I326"/>
    <mergeCell ref="A328:I328"/>
    <mergeCell ref="A330:I330"/>
    <mergeCell ref="A332:I332"/>
    <mergeCell ref="A334:I334"/>
    <mergeCell ref="A366:I366"/>
    <mergeCell ref="A368:I368"/>
    <mergeCell ref="A370:I370"/>
    <mergeCell ref="A371:A374"/>
    <mergeCell ref="B371:B374"/>
    <mergeCell ref="C371:C374"/>
    <mergeCell ref="D371:D374"/>
    <mergeCell ref="E371:E374"/>
    <mergeCell ref="I371:I374"/>
    <mergeCell ref="A356:I356"/>
    <mergeCell ref="A358:I358"/>
    <mergeCell ref="A360:I360"/>
    <mergeCell ref="A362:I362"/>
    <mergeCell ref="A364:I364"/>
    <mergeCell ref="A347:I347"/>
    <mergeCell ref="A349:I349"/>
    <mergeCell ref="A352:A355"/>
    <mergeCell ref="B352:B355"/>
    <mergeCell ref="C352:C355"/>
    <mergeCell ref="D352:D355"/>
    <mergeCell ref="E352:E355"/>
    <mergeCell ref="I352:I355"/>
    <mergeCell ref="I384:I387"/>
    <mergeCell ref="A388:I388"/>
    <mergeCell ref="A390:I390"/>
    <mergeCell ref="A392:I392"/>
    <mergeCell ref="A393:A396"/>
    <mergeCell ref="B393:B396"/>
    <mergeCell ref="C393:C396"/>
    <mergeCell ref="D393:D396"/>
    <mergeCell ref="E393:E396"/>
    <mergeCell ref="I393:I396"/>
    <mergeCell ref="A384:A387"/>
    <mergeCell ref="B384:B387"/>
    <mergeCell ref="C384:C387"/>
    <mergeCell ref="D384:D387"/>
    <mergeCell ref="E384:E387"/>
    <mergeCell ref="A375:I375"/>
    <mergeCell ref="A377:I377"/>
    <mergeCell ref="A379:I379"/>
    <mergeCell ref="A381:I381"/>
    <mergeCell ref="A383:I383"/>
    <mergeCell ref="A405:I405"/>
    <mergeCell ref="A407:I407"/>
    <mergeCell ref="A408:A411"/>
    <mergeCell ref="B408:B411"/>
    <mergeCell ref="C408:C411"/>
    <mergeCell ref="D408:D411"/>
    <mergeCell ref="E408:E411"/>
    <mergeCell ref="I408:I411"/>
    <mergeCell ref="B400:I400"/>
    <mergeCell ref="A401:A404"/>
    <mergeCell ref="B401:B404"/>
    <mergeCell ref="C401:C404"/>
    <mergeCell ref="D401:D404"/>
    <mergeCell ref="E401:E404"/>
    <mergeCell ref="I401:I404"/>
    <mergeCell ref="A397:I397"/>
    <mergeCell ref="A399:I399"/>
    <mergeCell ref="A428:I428"/>
    <mergeCell ref="A422:I422"/>
    <mergeCell ref="A423:A426"/>
    <mergeCell ref="B423:B426"/>
    <mergeCell ref="C423:C426"/>
    <mergeCell ref="D423:D426"/>
    <mergeCell ref="E423:E426"/>
    <mergeCell ref="I423:I426"/>
    <mergeCell ref="A412:I412"/>
    <mergeCell ref="A414:I414"/>
    <mergeCell ref="A415:I415"/>
    <mergeCell ref="B416:I416"/>
    <mergeCell ref="A417:A420"/>
    <mergeCell ref="B417:B420"/>
    <mergeCell ref="C417:C420"/>
    <mergeCell ref="D417:D420"/>
    <mergeCell ref="E417:E420"/>
    <mergeCell ref="I417:I420"/>
    <mergeCell ref="I429:I432"/>
    <mergeCell ref="A434:I434"/>
    <mergeCell ref="A435:A438"/>
    <mergeCell ref="B435:B438"/>
    <mergeCell ref="C435:C438"/>
    <mergeCell ref="D435:D438"/>
    <mergeCell ref="E435:E438"/>
    <mergeCell ref="I435:I438"/>
    <mergeCell ref="A429:A432"/>
    <mergeCell ref="B429:B432"/>
    <mergeCell ref="C429:C432"/>
    <mergeCell ref="D429:D432"/>
    <mergeCell ref="E429:E432"/>
    <mergeCell ref="A459:I459"/>
    <mergeCell ref="A460:A463"/>
    <mergeCell ref="B460:B463"/>
    <mergeCell ref="C460:C463"/>
    <mergeCell ref="D460:D463"/>
    <mergeCell ref="E460:E463"/>
    <mergeCell ref="I460:I463"/>
    <mergeCell ref="A451:I451"/>
    <mergeCell ref="A453:I453"/>
    <mergeCell ref="A454:A457"/>
    <mergeCell ref="B454:B457"/>
    <mergeCell ref="C454:C457"/>
    <mergeCell ref="D454:D457"/>
    <mergeCell ref="E454:E457"/>
    <mergeCell ref="I454:I457"/>
    <mergeCell ref="A440:I443"/>
    <mergeCell ref="A444:I444"/>
    <mergeCell ref="A445:I445"/>
    <mergeCell ref="A446:A449"/>
    <mergeCell ref="B446:B449"/>
    <mergeCell ref="C446:C449"/>
    <mergeCell ref="D446:D449"/>
    <mergeCell ref="E446:E449"/>
    <mergeCell ref="I446:I449"/>
    <mergeCell ref="A472:I472"/>
    <mergeCell ref="A474:I474"/>
    <mergeCell ref="A476:I476"/>
    <mergeCell ref="A478:I478"/>
    <mergeCell ref="A479:A482"/>
    <mergeCell ref="B479:B482"/>
    <mergeCell ref="C479:C482"/>
    <mergeCell ref="D479:D482"/>
    <mergeCell ref="E479:E482"/>
    <mergeCell ref="I479:I482"/>
    <mergeCell ref="A465:I465"/>
    <mergeCell ref="A466:I466"/>
    <mergeCell ref="A467:A470"/>
    <mergeCell ref="B467:B470"/>
    <mergeCell ref="C467:C470"/>
    <mergeCell ref="D467:D470"/>
    <mergeCell ref="E467:E470"/>
    <mergeCell ref="I467:I470"/>
    <mergeCell ref="A497:I497"/>
    <mergeCell ref="A498:A501"/>
    <mergeCell ref="B498:B501"/>
    <mergeCell ref="C498:C501"/>
    <mergeCell ref="D498:D501"/>
    <mergeCell ref="E498:E501"/>
    <mergeCell ref="I498:I501"/>
    <mergeCell ref="A491:I491"/>
    <mergeCell ref="A492:A495"/>
    <mergeCell ref="B492:B495"/>
    <mergeCell ref="C492:C495"/>
    <mergeCell ref="D492:D495"/>
    <mergeCell ref="E492:E495"/>
    <mergeCell ref="I492:I495"/>
    <mergeCell ref="A484:I484"/>
    <mergeCell ref="A485:I485"/>
    <mergeCell ref="A486:A489"/>
    <mergeCell ref="B486:B489"/>
    <mergeCell ref="C486:C489"/>
    <mergeCell ref="D486:D489"/>
    <mergeCell ref="E486:E489"/>
    <mergeCell ref="I486:I489"/>
    <mergeCell ref="A516:I516"/>
    <mergeCell ref="A517:A520"/>
    <mergeCell ref="B517:B520"/>
    <mergeCell ref="C517:C520"/>
    <mergeCell ref="D517:D520"/>
    <mergeCell ref="E517:E520"/>
    <mergeCell ref="I517:I520"/>
    <mergeCell ref="A510:I510"/>
    <mergeCell ref="A511:A514"/>
    <mergeCell ref="B511:B514"/>
    <mergeCell ref="C511:C514"/>
    <mergeCell ref="D511:D514"/>
    <mergeCell ref="E511:E514"/>
    <mergeCell ref="I511:I514"/>
    <mergeCell ref="A503:I503"/>
    <mergeCell ref="A504:I504"/>
    <mergeCell ref="A505:A508"/>
    <mergeCell ref="B505:B508"/>
    <mergeCell ref="C505:C508"/>
    <mergeCell ref="D505:D508"/>
    <mergeCell ref="E505:E508"/>
    <mergeCell ref="I505:I508"/>
    <mergeCell ref="A540:I540"/>
    <mergeCell ref="A541:A545"/>
    <mergeCell ref="B541:B545"/>
    <mergeCell ref="C541:C545"/>
    <mergeCell ref="D541:D545"/>
    <mergeCell ref="E541:E545"/>
    <mergeCell ref="I541:I545"/>
    <mergeCell ref="A531:I531"/>
    <mergeCell ref="A533:I533"/>
    <mergeCell ref="A534:A538"/>
    <mergeCell ref="B534:B538"/>
    <mergeCell ref="C534:C538"/>
    <mergeCell ref="D534:D538"/>
    <mergeCell ref="E534:E538"/>
    <mergeCell ref="I534:I538"/>
    <mergeCell ref="A522:I522"/>
    <mergeCell ref="A523:I523"/>
    <mergeCell ref="B524:I524"/>
    <mergeCell ref="A525:A529"/>
    <mergeCell ref="B525:B529"/>
    <mergeCell ref="C525:C529"/>
    <mergeCell ref="D525:D529"/>
    <mergeCell ref="E525:E529"/>
    <mergeCell ref="I525:I529"/>
    <mergeCell ref="A561:I561"/>
    <mergeCell ref="A562:A566"/>
    <mergeCell ref="B562:B566"/>
    <mergeCell ref="C562:C566"/>
    <mergeCell ref="D562:D566"/>
    <mergeCell ref="E562:E566"/>
    <mergeCell ref="I562:I566"/>
    <mergeCell ref="A554:I554"/>
    <mergeCell ref="A555:A559"/>
    <mergeCell ref="B555:B559"/>
    <mergeCell ref="C555:C559"/>
    <mergeCell ref="D555:D559"/>
    <mergeCell ref="E555:E559"/>
    <mergeCell ref="I555:I559"/>
    <mergeCell ref="A547:I547"/>
    <mergeCell ref="A548:A552"/>
    <mergeCell ref="B548:B552"/>
    <mergeCell ref="C548:C552"/>
    <mergeCell ref="D548:D552"/>
    <mergeCell ref="E548:E552"/>
    <mergeCell ref="I548:I552"/>
    <mergeCell ref="A584:I584"/>
    <mergeCell ref="A585:A589"/>
    <mergeCell ref="B585:B589"/>
    <mergeCell ref="C585:C589"/>
    <mergeCell ref="D585:D589"/>
    <mergeCell ref="E585:E589"/>
    <mergeCell ref="I585:I589"/>
    <mergeCell ref="A575:I575"/>
    <mergeCell ref="A577:I577"/>
    <mergeCell ref="A578:A582"/>
    <mergeCell ref="B578:B582"/>
    <mergeCell ref="C578:C582"/>
    <mergeCell ref="D578:D582"/>
    <mergeCell ref="E578:E582"/>
    <mergeCell ref="I578:I582"/>
    <mergeCell ref="A568:I568"/>
    <mergeCell ref="A569:A573"/>
    <mergeCell ref="B569:B573"/>
    <mergeCell ref="C569:C573"/>
    <mergeCell ref="D569:D573"/>
    <mergeCell ref="E569:E573"/>
    <mergeCell ref="I569:I573"/>
    <mergeCell ref="A605:I605"/>
    <mergeCell ref="B606:I606"/>
    <mergeCell ref="A607:A611"/>
    <mergeCell ref="B607:B611"/>
    <mergeCell ref="C607:C611"/>
    <mergeCell ref="D607:D611"/>
    <mergeCell ref="E607:E611"/>
    <mergeCell ref="I607:I611"/>
    <mergeCell ref="A598:I598"/>
    <mergeCell ref="A599:A603"/>
    <mergeCell ref="B599:B603"/>
    <mergeCell ref="C599:C603"/>
    <mergeCell ref="D599:D603"/>
    <mergeCell ref="E599:E603"/>
    <mergeCell ref="I599:I603"/>
    <mergeCell ref="A591:I591"/>
    <mergeCell ref="A592:A596"/>
    <mergeCell ref="B592:B596"/>
    <mergeCell ref="C592:C596"/>
    <mergeCell ref="D592:D596"/>
    <mergeCell ref="E592:E596"/>
    <mergeCell ref="I592:I596"/>
    <mergeCell ref="F620:F624"/>
    <mergeCell ref="G620:G624"/>
    <mergeCell ref="H620:H624"/>
    <mergeCell ref="I620:I624"/>
    <mergeCell ref="A625:I625"/>
    <mergeCell ref="A620:A624"/>
    <mergeCell ref="B620:B624"/>
    <mergeCell ref="C620:C624"/>
    <mergeCell ref="D620:D624"/>
    <mergeCell ref="E620:E624"/>
    <mergeCell ref="A613:I613"/>
    <mergeCell ref="A614:I614"/>
    <mergeCell ref="B615:I615"/>
    <mergeCell ref="A616:A619"/>
    <mergeCell ref="B616:B619"/>
    <mergeCell ref="C616:C619"/>
    <mergeCell ref="D616:D619"/>
    <mergeCell ref="E616:E619"/>
    <mergeCell ref="I616:I619"/>
    <mergeCell ref="F636:F652"/>
    <mergeCell ref="G636:G652"/>
    <mergeCell ref="H636:H652"/>
    <mergeCell ref="I636:I652"/>
    <mergeCell ref="A653:I653"/>
    <mergeCell ref="A636:A652"/>
    <mergeCell ref="B636:B652"/>
    <mergeCell ref="C636:C652"/>
    <mergeCell ref="D636:D652"/>
    <mergeCell ref="E636:E652"/>
    <mergeCell ref="I626:I629"/>
    <mergeCell ref="A631:I631"/>
    <mergeCell ref="A632:A635"/>
    <mergeCell ref="B632:B635"/>
    <mergeCell ref="C632:C635"/>
    <mergeCell ref="D632:D635"/>
    <mergeCell ref="E632:E635"/>
    <mergeCell ref="I632:I635"/>
    <mergeCell ref="A626:A629"/>
    <mergeCell ref="B626:B629"/>
    <mergeCell ref="C626:C629"/>
    <mergeCell ref="D626:D629"/>
    <mergeCell ref="E626:E629"/>
    <mergeCell ref="A661:I661"/>
    <mergeCell ref="A663:I663"/>
    <mergeCell ref="A665:I665"/>
    <mergeCell ref="A667:I667"/>
    <mergeCell ref="A668:A670"/>
    <mergeCell ref="B668:B670"/>
    <mergeCell ref="C668:C670"/>
    <mergeCell ref="D668:D670"/>
    <mergeCell ref="E668:E670"/>
    <mergeCell ref="F668:F670"/>
    <mergeCell ref="G668:G670"/>
    <mergeCell ref="H668:H670"/>
    <mergeCell ref="I668:I670"/>
    <mergeCell ref="A654:I654"/>
    <mergeCell ref="B655:I655"/>
    <mergeCell ref="A656:A659"/>
    <mergeCell ref="B656:B659"/>
    <mergeCell ref="C656:C659"/>
    <mergeCell ref="D656:D659"/>
    <mergeCell ref="E656:E659"/>
    <mergeCell ref="I656:I659"/>
    <mergeCell ref="A683:I683"/>
    <mergeCell ref="B684:I684"/>
    <mergeCell ref="A685:A688"/>
    <mergeCell ref="B685:B688"/>
    <mergeCell ref="C685:C688"/>
    <mergeCell ref="D685:D688"/>
    <mergeCell ref="E685:E688"/>
    <mergeCell ref="I685:I688"/>
    <mergeCell ref="A677:I677"/>
    <mergeCell ref="A678:A681"/>
    <mergeCell ref="B678:B681"/>
    <mergeCell ref="C678:C681"/>
    <mergeCell ref="D678:D681"/>
    <mergeCell ref="E678:E681"/>
    <mergeCell ref="I678:I681"/>
    <mergeCell ref="A671:I671"/>
    <mergeCell ref="A672:A675"/>
    <mergeCell ref="B672:B675"/>
    <mergeCell ref="C672:C675"/>
    <mergeCell ref="D672:D675"/>
    <mergeCell ref="E672:E675"/>
    <mergeCell ref="I672:I675"/>
    <mergeCell ref="A703:I703"/>
    <mergeCell ref="A704:I704"/>
    <mergeCell ref="B705:I705"/>
    <mergeCell ref="A706:A709"/>
    <mergeCell ref="B706:B709"/>
    <mergeCell ref="C706:C709"/>
    <mergeCell ref="D706:D709"/>
    <mergeCell ref="E706:E709"/>
    <mergeCell ref="I706:I709"/>
    <mergeCell ref="A690:I690"/>
    <mergeCell ref="A692:I692"/>
    <mergeCell ref="A694:I694"/>
    <mergeCell ref="A697:I697"/>
    <mergeCell ref="A698:A701"/>
    <mergeCell ref="B698:B701"/>
    <mergeCell ref="C698:C701"/>
    <mergeCell ref="D698:D701"/>
    <mergeCell ref="E698:E701"/>
    <mergeCell ref="I698:I701"/>
    <mergeCell ref="A723:I723"/>
    <mergeCell ref="A725:I725"/>
    <mergeCell ref="B726:I726"/>
    <mergeCell ref="A727:A730"/>
    <mergeCell ref="B727:B730"/>
    <mergeCell ref="C727:C730"/>
    <mergeCell ref="D727:D730"/>
    <mergeCell ref="E727:E730"/>
    <mergeCell ref="I727:I730"/>
    <mergeCell ref="A717:I717"/>
    <mergeCell ref="A718:A721"/>
    <mergeCell ref="B718:B721"/>
    <mergeCell ref="C718:C721"/>
    <mergeCell ref="D718:D721"/>
    <mergeCell ref="E718:E721"/>
    <mergeCell ref="I718:I721"/>
    <mergeCell ref="A711:I711"/>
    <mergeCell ref="A712:A715"/>
    <mergeCell ref="B712:B715"/>
    <mergeCell ref="C712:C715"/>
    <mergeCell ref="D712:D715"/>
    <mergeCell ref="E712:E715"/>
    <mergeCell ref="I712:I715"/>
    <mergeCell ref="A738:I738"/>
    <mergeCell ref="A740:I740"/>
    <mergeCell ref="A741:I741"/>
    <mergeCell ref="B742:I742"/>
    <mergeCell ref="A743:A746"/>
    <mergeCell ref="B743:B746"/>
    <mergeCell ref="C743:C746"/>
    <mergeCell ref="D743:D746"/>
    <mergeCell ref="E743:E746"/>
    <mergeCell ref="I743:I746"/>
    <mergeCell ref="A732:I732"/>
    <mergeCell ref="A733:A736"/>
    <mergeCell ref="B733:B736"/>
    <mergeCell ref="C733:C736"/>
    <mergeCell ref="D733:D736"/>
    <mergeCell ref="E733:E736"/>
    <mergeCell ref="I733:I736"/>
    <mergeCell ref="A768:I768"/>
    <mergeCell ref="B769:I769"/>
    <mergeCell ref="A770:A773"/>
    <mergeCell ref="B770:B773"/>
    <mergeCell ref="C770:C773"/>
    <mergeCell ref="D770:D773"/>
    <mergeCell ref="E770:E773"/>
    <mergeCell ref="I770:I773"/>
    <mergeCell ref="A758:I758"/>
    <mergeCell ref="A759:A762"/>
    <mergeCell ref="B759:B762"/>
    <mergeCell ref="C759:C762"/>
    <mergeCell ref="D759:D762"/>
    <mergeCell ref="E759:E762"/>
    <mergeCell ref="I759:I762"/>
    <mergeCell ref="A748:I748"/>
    <mergeCell ref="A750:I750"/>
    <mergeCell ref="A752:I752"/>
    <mergeCell ref="A753:A756"/>
    <mergeCell ref="B753:B756"/>
    <mergeCell ref="C753:C756"/>
    <mergeCell ref="D753:D756"/>
    <mergeCell ref="E753:E756"/>
    <mergeCell ref="I753:I756"/>
    <mergeCell ref="A764:I764"/>
    <mergeCell ref="A766:I766"/>
    <mergeCell ref="F780:F781"/>
    <mergeCell ref="G780:G781"/>
    <mergeCell ref="H780:H781"/>
    <mergeCell ref="I780:I781"/>
    <mergeCell ref="A782:I782"/>
    <mergeCell ref="A780:A781"/>
    <mergeCell ref="B780:B781"/>
    <mergeCell ref="C780:C781"/>
    <mergeCell ref="D780:D781"/>
    <mergeCell ref="E780:E781"/>
    <mergeCell ref="A775:I775"/>
    <mergeCell ref="A776:A779"/>
    <mergeCell ref="B776:B779"/>
    <mergeCell ref="C776:C779"/>
    <mergeCell ref="D776:D779"/>
    <mergeCell ref="E776:E779"/>
    <mergeCell ref="I776:I779"/>
    <mergeCell ref="F788:F790"/>
    <mergeCell ref="G788:G790"/>
    <mergeCell ref="H788:H790"/>
    <mergeCell ref="I788:I790"/>
    <mergeCell ref="A791:I791"/>
    <mergeCell ref="A788:A790"/>
    <mergeCell ref="B788:B790"/>
    <mergeCell ref="C788:C790"/>
    <mergeCell ref="D788:D790"/>
    <mergeCell ref="E788:E790"/>
    <mergeCell ref="B783:I783"/>
    <mergeCell ref="A784:A787"/>
    <mergeCell ref="B784:B787"/>
    <mergeCell ref="C784:C787"/>
    <mergeCell ref="D784:D787"/>
    <mergeCell ref="E784:E787"/>
    <mergeCell ref="I784:I787"/>
    <mergeCell ref="A809:I809"/>
    <mergeCell ref="A810:A813"/>
    <mergeCell ref="B810:B813"/>
    <mergeCell ref="C810:C813"/>
    <mergeCell ref="D810:D813"/>
    <mergeCell ref="E810:E813"/>
    <mergeCell ref="I810:I813"/>
    <mergeCell ref="A799:I799"/>
    <mergeCell ref="A801:I801"/>
    <mergeCell ref="A803:I803"/>
    <mergeCell ref="A804:A807"/>
    <mergeCell ref="B804:B807"/>
    <mergeCell ref="C804:C807"/>
    <mergeCell ref="D804:D807"/>
    <mergeCell ref="E804:E807"/>
    <mergeCell ref="I804:I807"/>
    <mergeCell ref="A792:I792"/>
    <mergeCell ref="B793:I793"/>
    <mergeCell ref="A794:A797"/>
    <mergeCell ref="B794:B797"/>
    <mergeCell ref="C794:C797"/>
    <mergeCell ref="D794:D797"/>
    <mergeCell ref="E794:E797"/>
    <mergeCell ref="I794:I797"/>
    <mergeCell ref="A821:I821"/>
    <mergeCell ref="A822:A825"/>
    <mergeCell ref="B822:B825"/>
    <mergeCell ref="C822:C825"/>
    <mergeCell ref="D822:D825"/>
    <mergeCell ref="E822:E825"/>
    <mergeCell ref="I822:I825"/>
    <mergeCell ref="A815:I815"/>
    <mergeCell ref="A816:A819"/>
    <mergeCell ref="B816:B819"/>
    <mergeCell ref="C816:C819"/>
    <mergeCell ref="D816:D819"/>
    <mergeCell ref="E816:E819"/>
    <mergeCell ref="I816:I819"/>
    <mergeCell ref="A837:I837"/>
    <mergeCell ref="A839:I839"/>
    <mergeCell ref="A840:A843"/>
    <mergeCell ref="B840:B843"/>
    <mergeCell ref="C840:C843"/>
    <mergeCell ref="D840:D843"/>
    <mergeCell ref="E840:E843"/>
    <mergeCell ref="I840:I843"/>
    <mergeCell ref="A827:I827"/>
    <mergeCell ref="A829:I829"/>
    <mergeCell ref="A831:I831"/>
    <mergeCell ref="A832:A835"/>
    <mergeCell ref="B832:B835"/>
    <mergeCell ref="C832:C835"/>
    <mergeCell ref="D832:D835"/>
    <mergeCell ref="E832:E835"/>
    <mergeCell ref="I832:I835"/>
    <mergeCell ref="A849:I849"/>
    <mergeCell ref="A850:A853"/>
    <mergeCell ref="B850:B853"/>
    <mergeCell ref="C850:C853"/>
    <mergeCell ref="D850:D853"/>
    <mergeCell ref="E850:E853"/>
    <mergeCell ref="I850:I853"/>
    <mergeCell ref="A845:I845"/>
    <mergeCell ref="A846:A848"/>
    <mergeCell ref="B846:B848"/>
    <mergeCell ref="C846:C848"/>
    <mergeCell ref="D846:D848"/>
    <mergeCell ref="E846:E848"/>
    <mergeCell ref="F846:F848"/>
    <mergeCell ref="G846:G848"/>
    <mergeCell ref="H846:H848"/>
    <mergeCell ref="I846:I848"/>
    <mergeCell ref="A872:I872"/>
    <mergeCell ref="A873:A876"/>
    <mergeCell ref="B873:B876"/>
    <mergeCell ref="C873:C876"/>
    <mergeCell ref="D873:D876"/>
    <mergeCell ref="E873:E876"/>
    <mergeCell ref="I873:I876"/>
    <mergeCell ref="A864:I864"/>
    <mergeCell ref="A866:I866"/>
    <mergeCell ref="A867:A870"/>
    <mergeCell ref="B867:B870"/>
    <mergeCell ref="C867:C870"/>
    <mergeCell ref="D867:D870"/>
    <mergeCell ref="E867:E870"/>
    <mergeCell ref="I867:I870"/>
    <mergeCell ref="A855:I855"/>
    <mergeCell ref="A857:I857"/>
    <mergeCell ref="B858:I858"/>
    <mergeCell ref="A859:A862"/>
    <mergeCell ref="B859:B862"/>
    <mergeCell ref="C859:C862"/>
    <mergeCell ref="D859:D862"/>
    <mergeCell ref="E859:E862"/>
    <mergeCell ref="I859:I862"/>
    <mergeCell ref="A892:I892"/>
    <mergeCell ref="A893:A896"/>
    <mergeCell ref="B893:B896"/>
    <mergeCell ref="C893:C896"/>
    <mergeCell ref="D893:D896"/>
    <mergeCell ref="E893:E896"/>
    <mergeCell ref="I893:I896"/>
    <mergeCell ref="A884:I884"/>
    <mergeCell ref="A886:I886"/>
    <mergeCell ref="A887:A890"/>
    <mergeCell ref="B887:B890"/>
    <mergeCell ref="C887:C890"/>
    <mergeCell ref="D887:D890"/>
    <mergeCell ref="E887:E890"/>
    <mergeCell ref="I887:I890"/>
    <mergeCell ref="A878:I878"/>
    <mergeCell ref="A879:A882"/>
    <mergeCell ref="B879:B882"/>
    <mergeCell ref="C879:C882"/>
    <mergeCell ref="D879:D882"/>
    <mergeCell ref="E879:E882"/>
    <mergeCell ref="I879:I882"/>
    <mergeCell ref="A910:I910"/>
    <mergeCell ref="A911:A914"/>
    <mergeCell ref="B911:B914"/>
    <mergeCell ref="C911:C914"/>
    <mergeCell ref="D911:D914"/>
    <mergeCell ref="E911:E914"/>
    <mergeCell ref="I911:I914"/>
    <mergeCell ref="A904:I904"/>
    <mergeCell ref="A905:A908"/>
    <mergeCell ref="B905:B908"/>
    <mergeCell ref="C905:C908"/>
    <mergeCell ref="D905:D908"/>
    <mergeCell ref="E905:E908"/>
    <mergeCell ref="I905:I908"/>
    <mergeCell ref="A898:I898"/>
    <mergeCell ref="A899:A902"/>
    <mergeCell ref="B899:B902"/>
    <mergeCell ref="C899:C902"/>
    <mergeCell ref="D899:D902"/>
    <mergeCell ref="E899:E902"/>
    <mergeCell ref="I899:I902"/>
    <mergeCell ref="A928:I928"/>
    <mergeCell ref="A929:A932"/>
    <mergeCell ref="B929:B932"/>
    <mergeCell ref="C929:C932"/>
    <mergeCell ref="D929:D932"/>
    <mergeCell ref="E929:E932"/>
    <mergeCell ref="I929:I932"/>
    <mergeCell ref="A922:I922"/>
    <mergeCell ref="A923:A926"/>
    <mergeCell ref="B923:B926"/>
    <mergeCell ref="C923:C926"/>
    <mergeCell ref="D923:D926"/>
    <mergeCell ref="E923:E926"/>
    <mergeCell ref="I923:I926"/>
    <mergeCell ref="A916:I916"/>
    <mergeCell ref="A917:A920"/>
    <mergeCell ref="B917:B920"/>
    <mergeCell ref="C917:C920"/>
    <mergeCell ref="D917:D920"/>
    <mergeCell ref="E917:E920"/>
    <mergeCell ref="I917:I920"/>
    <mergeCell ref="A946:I946"/>
    <mergeCell ref="A947:I947"/>
    <mergeCell ref="B948:I948"/>
    <mergeCell ref="A949:A952"/>
    <mergeCell ref="B949:B952"/>
    <mergeCell ref="C949:C952"/>
    <mergeCell ref="D949:D952"/>
    <mergeCell ref="E949:E952"/>
    <mergeCell ref="I949:I952"/>
    <mergeCell ref="A940:I940"/>
    <mergeCell ref="A941:A944"/>
    <mergeCell ref="B941:B944"/>
    <mergeCell ref="C941:C944"/>
    <mergeCell ref="D941:D944"/>
    <mergeCell ref="E941:E944"/>
    <mergeCell ref="I941:I944"/>
    <mergeCell ref="A934:I934"/>
    <mergeCell ref="A935:A938"/>
    <mergeCell ref="B935:B938"/>
    <mergeCell ref="C935:C938"/>
    <mergeCell ref="D935:D938"/>
    <mergeCell ref="E935:E938"/>
    <mergeCell ref="I935:I938"/>
    <mergeCell ref="A986:I986"/>
    <mergeCell ref="A988:I988"/>
    <mergeCell ref="A990:I990"/>
    <mergeCell ref="A992:I992"/>
    <mergeCell ref="B993:I993"/>
    <mergeCell ref="A962:I962"/>
    <mergeCell ref="A968:I968"/>
    <mergeCell ref="A974:I974"/>
    <mergeCell ref="A980:I980"/>
    <mergeCell ref="A981:A984"/>
    <mergeCell ref="B981:B984"/>
    <mergeCell ref="C981:C984"/>
    <mergeCell ref="D981:D984"/>
    <mergeCell ref="E981:E984"/>
    <mergeCell ref="I981:I984"/>
    <mergeCell ref="A954:I954"/>
    <mergeCell ref="A956:I956"/>
    <mergeCell ref="A957:A960"/>
    <mergeCell ref="B957:B960"/>
    <mergeCell ref="C957:C960"/>
    <mergeCell ref="D957:D960"/>
    <mergeCell ref="E957:E960"/>
    <mergeCell ref="I957:I960"/>
    <mergeCell ref="A963:A966"/>
    <mergeCell ref="B963:B966"/>
    <mergeCell ref="C963:C966"/>
    <mergeCell ref="D963:D966"/>
    <mergeCell ref="E963:E966"/>
    <mergeCell ref="I963:I966"/>
    <mergeCell ref="A975:A978"/>
    <mergeCell ref="B975:B978"/>
    <mergeCell ref="C975:C978"/>
    <mergeCell ref="A1015:I1015"/>
    <mergeCell ref="A1016:A1019"/>
    <mergeCell ref="B1016:B1019"/>
    <mergeCell ref="C1016:C1019"/>
    <mergeCell ref="D1016:D1019"/>
    <mergeCell ref="E1016:E1019"/>
    <mergeCell ref="I1016:I1019"/>
    <mergeCell ref="I994:I997"/>
    <mergeCell ref="A1000:I1000"/>
    <mergeCell ref="A994:A997"/>
    <mergeCell ref="B994:B997"/>
    <mergeCell ref="C994:C997"/>
    <mergeCell ref="D994:D997"/>
    <mergeCell ref="E994:E997"/>
    <mergeCell ref="I1010:I1013"/>
    <mergeCell ref="E1010:E1013"/>
    <mergeCell ref="D1010:D1013"/>
    <mergeCell ref="C1010:C1013"/>
    <mergeCell ref="B1010:B1013"/>
    <mergeCell ref="A1010:A1013"/>
    <mergeCell ref="B1009:I1009"/>
    <mergeCell ref="A1008:I1008"/>
    <mergeCell ref="A1007:I1007"/>
    <mergeCell ref="I1002:I1005"/>
    <mergeCell ref="E1002:E1005"/>
    <mergeCell ref="D1002:D1005"/>
    <mergeCell ref="C1002:C1005"/>
    <mergeCell ref="B1002:B1005"/>
    <mergeCell ref="A1002:A1005"/>
    <mergeCell ref="B1001:I1001"/>
    <mergeCell ref="A1031:I1031"/>
    <mergeCell ref="A1032:A1035"/>
    <mergeCell ref="B1032:B1035"/>
    <mergeCell ref="C1032:C1035"/>
    <mergeCell ref="D1032:D1035"/>
    <mergeCell ref="E1032:E1035"/>
    <mergeCell ref="I1032:I1035"/>
    <mergeCell ref="A1021:I1021"/>
    <mergeCell ref="A1023:I1023"/>
    <mergeCell ref="A1024:I1024"/>
    <mergeCell ref="B1025:I1025"/>
    <mergeCell ref="A1026:A1029"/>
    <mergeCell ref="B1026:B1029"/>
    <mergeCell ref="C1026:C1029"/>
    <mergeCell ref="D1026:D1029"/>
    <mergeCell ref="E1026:E1029"/>
    <mergeCell ref="I1026:I1029"/>
    <mergeCell ref="F1049:F1051"/>
    <mergeCell ref="G1049:G1051"/>
    <mergeCell ref="H1049:H1051"/>
    <mergeCell ref="I1049:I1051"/>
    <mergeCell ref="A1052:I1052"/>
    <mergeCell ref="A1049:A1051"/>
    <mergeCell ref="B1049:B1051"/>
    <mergeCell ref="C1049:C1051"/>
    <mergeCell ref="D1049:D1051"/>
    <mergeCell ref="E1049:E1051"/>
    <mergeCell ref="A1037:I1037"/>
    <mergeCell ref="A1044:A1048"/>
    <mergeCell ref="B1044:B1048"/>
    <mergeCell ref="C1044:C1048"/>
    <mergeCell ref="D1044:D1048"/>
    <mergeCell ref="E1044:E1048"/>
    <mergeCell ref="I1044:I1048"/>
    <mergeCell ref="F1047:F1048"/>
    <mergeCell ref="G1047:G1048"/>
    <mergeCell ref="H1047:H1048"/>
    <mergeCell ref="A1038:A1041"/>
    <mergeCell ref="B1038:B1041"/>
    <mergeCell ref="C1038:C1041"/>
    <mergeCell ref="D1038:D1041"/>
    <mergeCell ref="E1038:E1041"/>
    <mergeCell ref="I1038:I1041"/>
    <mergeCell ref="A1043:I1043"/>
    <mergeCell ref="D1067:D1070"/>
    <mergeCell ref="E1067:E1070"/>
    <mergeCell ref="I1067:I1070"/>
    <mergeCell ref="A1059:I1059"/>
    <mergeCell ref="B1060:I1060"/>
    <mergeCell ref="A1061:A1064"/>
    <mergeCell ref="B1061:B1064"/>
    <mergeCell ref="C1061:C1064"/>
    <mergeCell ref="D1061:D1064"/>
    <mergeCell ref="E1061:E1064"/>
    <mergeCell ref="I1061:I1064"/>
    <mergeCell ref="A1058:I1058"/>
    <mergeCell ref="A1053:A1056"/>
    <mergeCell ref="B1053:B1056"/>
    <mergeCell ref="C1053:C1056"/>
    <mergeCell ref="D1053:D1056"/>
    <mergeCell ref="E1053:E1056"/>
    <mergeCell ref="I1053:I1056"/>
    <mergeCell ref="B254:B258"/>
    <mergeCell ref="C254:C258"/>
    <mergeCell ref="D254:D258"/>
    <mergeCell ref="E254:E258"/>
    <mergeCell ref="H239:H242"/>
    <mergeCell ref="I1086:I1089"/>
    <mergeCell ref="A1091:I1091"/>
    <mergeCell ref="A1086:A1089"/>
    <mergeCell ref="B1086:B1089"/>
    <mergeCell ref="C1086:C1089"/>
    <mergeCell ref="D1086:D1089"/>
    <mergeCell ref="E1086:E1089"/>
    <mergeCell ref="A1084:I1084"/>
    <mergeCell ref="B1085:I1085"/>
    <mergeCell ref="A1078:I1078"/>
    <mergeCell ref="A1079:A1082"/>
    <mergeCell ref="B1079:B1082"/>
    <mergeCell ref="C1079:C1082"/>
    <mergeCell ref="D1079:D1082"/>
    <mergeCell ref="E1079:E1082"/>
    <mergeCell ref="I1079:I1082"/>
    <mergeCell ref="A1072:I1072"/>
    <mergeCell ref="A1073:A1076"/>
    <mergeCell ref="B1073:B1076"/>
    <mergeCell ref="C1073:C1076"/>
    <mergeCell ref="D1073:D1076"/>
    <mergeCell ref="E1073:E1076"/>
    <mergeCell ref="I1073:I1076"/>
    <mergeCell ref="A1066:I1066"/>
    <mergeCell ref="A1067:A1070"/>
    <mergeCell ref="B1067:B1070"/>
    <mergeCell ref="C1067:C1070"/>
    <mergeCell ref="D975:D978"/>
    <mergeCell ref="E975:E978"/>
    <mergeCell ref="I975:I978"/>
    <mergeCell ref="A969:A972"/>
    <mergeCell ref="B969:B972"/>
    <mergeCell ref="C969:C972"/>
    <mergeCell ref="D969:D972"/>
    <mergeCell ref="E969:E972"/>
    <mergeCell ref="I969:I972"/>
    <mergeCell ref="I239:I242"/>
    <mergeCell ref="A243:I243"/>
    <mergeCell ref="A260:A263"/>
    <mergeCell ref="B260:B263"/>
    <mergeCell ref="C260:C263"/>
    <mergeCell ref="D260:D263"/>
    <mergeCell ref="E260:E263"/>
    <mergeCell ref="I260:I263"/>
    <mergeCell ref="A264:A267"/>
    <mergeCell ref="B264:B267"/>
    <mergeCell ref="C264:C267"/>
    <mergeCell ref="D264:D267"/>
    <mergeCell ref="E264:E267"/>
    <mergeCell ref="F264:F267"/>
    <mergeCell ref="G264:G267"/>
    <mergeCell ref="H264:H267"/>
    <mergeCell ref="I264:I267"/>
    <mergeCell ref="F254:F258"/>
    <mergeCell ref="G254:G258"/>
    <mergeCell ref="H254:H258"/>
    <mergeCell ref="I254:I258"/>
    <mergeCell ref="A259:I259"/>
    <mergeCell ref="A254:A258"/>
  </mergeCells>
  <pageMargins left="0.78740157480314965" right="0.78740157480314965" top="1.3779527559055118" bottom="0.39370078740157483" header="0" footer="0"/>
  <pageSetup paperSize="9" scale="49" fitToHeight="0" orientation="landscape" r:id="rId1"/>
  <headerFooter differentFirst="1">
    <oddHeader>&amp;C&amp;"Times New Roman,обычный"&amp;22
&amp;14&amp;P</oddHeader>
  </headerFooter>
  <rowBreaks count="48" manualBreakCount="48">
    <brk id="32" max="8" man="1"/>
    <brk id="54" max="8" man="1"/>
    <brk id="83" max="8" man="1"/>
    <brk id="110" max="8" man="1"/>
    <brk id="132" max="8" man="1"/>
    <brk id="167" max="8" man="1"/>
    <brk id="203" max="8" man="1"/>
    <brk id="234" max="8" man="1"/>
    <brk id="268" max="8" man="1"/>
    <brk id="287" max="8" man="1"/>
    <brk id="304" max="8" man="1"/>
    <brk id="326" max="8" man="1"/>
    <brk id="349" max="8" man="1"/>
    <brk id="370" max="8" man="1"/>
    <brk id="392" max="8" man="1"/>
    <brk id="399" max="8" man="1"/>
    <brk id="414" max="8" man="1"/>
    <brk id="443" max="8" man="1"/>
    <brk id="459" max="8" man="1"/>
    <brk id="476" max="8" man="1"/>
    <brk id="491" max="8" man="1"/>
    <brk id="508" max="8" man="1"/>
    <brk id="522" max="8" man="1"/>
    <brk id="547" max="8" man="1"/>
    <brk id="573" max="8" man="1"/>
    <brk id="591" max="8" man="1"/>
    <brk id="613" max="8" man="1"/>
    <brk id="635" max="8" man="1"/>
    <brk id="671" max="8" man="1"/>
    <brk id="697" max="8" man="1"/>
    <brk id="725" max="8" man="1"/>
    <brk id="748" max="8" man="1"/>
    <brk id="775" max="8" man="1"/>
    <brk id="803" max="8" man="1"/>
    <brk id="831" max="8" man="1"/>
    <brk id="857" max="8" man="1"/>
    <brk id="878" max="8" man="1"/>
    <brk id="910" max="8" man="1"/>
    <brk id="928" max="8" man="1"/>
    <brk id="946" max="8" man="1"/>
    <brk id="968" max="8" man="1"/>
    <brk id="992" max="8" man="1"/>
    <brk id="1015" max="8" man="1"/>
    <brk id="1031" max="8" man="1"/>
    <brk id="1048" max="8" man="1"/>
    <brk id="1058" max="8" man="1"/>
    <brk id="1070" max="8" man="1"/>
    <brk id="108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2025-05-30T12:28:27Z</dcterms:modified>
</cp:coreProperties>
</file>